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bkBJAC"/>
  <mc:AlternateContent xmlns:mc="http://schemas.openxmlformats.org/markup-compatibility/2006">
    <mc:Choice Requires="x15">
      <x15ac:absPath xmlns:x15ac="http://schemas.microsoft.com/office/spreadsheetml/2010/11/ac" url="C:\Users\SAMEN\Downloads\"/>
    </mc:Choice>
  </mc:AlternateContent>
  <xr:revisionPtr revIDLastSave="0" documentId="13_ncr:1_{BF37BE62-373C-4EE4-9036-84B15DBAD776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TEMASheet" sheetId="2" r:id="rId1"/>
  </sheets>
  <definedNames>
    <definedName name="BJACVariable" localSheetId="0">TEMASheet!#REF!</definedName>
    <definedName name="BJACVariable">#REF!</definedName>
  </definedNames>
  <calcPr calcId="191029"/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</calcChain>
</file>

<file path=xl/sharedStrings.xml><?xml version="1.0" encoding="utf-8"?>
<sst xmlns="http://schemas.openxmlformats.org/spreadsheetml/2006/main" count="227" uniqueCount="132">
  <si>
    <t>Heat Exchanger Specification Sheet</t>
  </si>
  <si>
    <t>Size</t>
  </si>
  <si>
    <t>Type</t>
  </si>
  <si>
    <t>Connected in</t>
  </si>
  <si>
    <t>parallel</t>
  </si>
  <si>
    <t>series</t>
  </si>
  <si>
    <t>PERFORMANCE OF ONE UNIT</t>
  </si>
  <si>
    <t>Fluid allocation</t>
  </si>
  <si>
    <t>Shell Side</t>
  </si>
  <si>
    <t>Tube Side</t>
  </si>
  <si>
    <t>Fluid name</t>
  </si>
  <si>
    <t>Fluid quantity, Total</t>
  </si>
  <si>
    <t>Vapor (In/Out)</t>
  </si>
  <si>
    <t>Liquid</t>
  </si>
  <si>
    <t>Noncondensable</t>
  </si>
  <si>
    <t>Temperature (In/Out)</t>
  </si>
  <si>
    <t>Dew / Bubble point</t>
  </si>
  <si>
    <t>Viscosity</t>
  </si>
  <si>
    <t>Molecular wt, Vap</t>
  </si>
  <si>
    <t>Molecular wt, NC</t>
  </si>
  <si>
    <t>Specific heat</t>
  </si>
  <si>
    <t>Thermal conductivity</t>
  </si>
  <si>
    <t>Latent heat</t>
  </si>
  <si>
    <t>Velocity</t>
  </si>
  <si>
    <t>Fouling resist. (min)</t>
  </si>
  <si>
    <t>Heat exchanged</t>
  </si>
  <si>
    <t>MTD corrected</t>
  </si>
  <si>
    <t>Transfer rate, Service</t>
  </si>
  <si>
    <t>Dirty</t>
  </si>
  <si>
    <t>CONSTRUCTION OF ONE SHELL</t>
  </si>
  <si>
    <t>Sketch</t>
  </si>
  <si>
    <t>Design temperature</t>
  </si>
  <si>
    <t>Number passes per shell</t>
  </si>
  <si>
    <t>Corrosion allowance</t>
  </si>
  <si>
    <t>Connections</t>
  </si>
  <si>
    <t>In</t>
  </si>
  <si>
    <t>Out</t>
  </si>
  <si>
    <t>Intermediate</t>
  </si>
  <si>
    <t>Seal type</t>
  </si>
  <si>
    <t>Supports-tube</t>
  </si>
  <si>
    <t>Bypass seal</t>
  </si>
  <si>
    <t xml:space="preserve"> </t>
  </si>
  <si>
    <t>Surf/unit(eff.)</t>
  </si>
  <si>
    <t>Shells/unit</t>
  </si>
  <si>
    <t>Surf/shell (eff.)</t>
  </si>
  <si>
    <t>/</t>
  </si>
  <si>
    <t>Clean</t>
  </si>
  <si>
    <t>OD</t>
  </si>
  <si>
    <t>Length</t>
  </si>
  <si>
    <t>Pitch</t>
  </si>
  <si>
    <t>Tube No.</t>
  </si>
  <si>
    <t>Tube type</t>
  </si>
  <si>
    <t>Material</t>
  </si>
  <si>
    <t>Tube pattern</t>
  </si>
  <si>
    <t>Shell</t>
  </si>
  <si>
    <t>ID</t>
  </si>
  <si>
    <t>Cut(%d)</t>
  </si>
  <si>
    <t>Shell cover</t>
  </si>
  <si>
    <t>Channel or bonnet</t>
  </si>
  <si>
    <t>Tubesheet-stationary</t>
  </si>
  <si>
    <t>Floating head cover</t>
  </si>
  <si>
    <t>Baffle-crossing</t>
  </si>
  <si>
    <t>Baffle-long</t>
  </si>
  <si>
    <t>Impingement protection</t>
  </si>
  <si>
    <t>Tubesheet-floating</t>
  </si>
  <si>
    <t>Channel cover</t>
  </si>
  <si>
    <t>Expansion joint</t>
  </si>
  <si>
    <t>Tube-tubesheet joint</t>
  </si>
  <si>
    <t>U-bend</t>
  </si>
  <si>
    <t>Inlet</t>
  </si>
  <si>
    <t/>
  </si>
  <si>
    <t>RhoV2-Inlet nozzle</t>
  </si>
  <si>
    <t>Bundle entrance</t>
  </si>
  <si>
    <t>Bundle exit</t>
  </si>
  <si>
    <t>Bundle</t>
  </si>
  <si>
    <t>Gaskets - Shell side</t>
  </si>
  <si>
    <t>Floating head</t>
  </si>
  <si>
    <t>Code requirements</t>
  </si>
  <si>
    <t>Weight/Shell</t>
  </si>
  <si>
    <t>Filled with water</t>
  </si>
  <si>
    <t>TEMA class</t>
  </si>
  <si>
    <t>Remarks</t>
  </si>
  <si>
    <t>Size/rating</t>
  </si>
  <si>
    <t>Pressure drop, allow./calc.</t>
  </si>
  <si>
    <t>Item No.:                                        Your Reference:</t>
  </si>
  <si>
    <t>Density (Vap / Liq)</t>
  </si>
  <si>
    <t xml:space="preserve">       -</t>
  </si>
  <si>
    <t>Tks-</t>
  </si>
  <si>
    <t>-</t>
  </si>
  <si>
    <t>Spacing: c/c</t>
  </si>
  <si>
    <t>cp</t>
  </si>
  <si>
    <t>Pressure (abs)</t>
  </si>
  <si>
    <t>ft/s</t>
  </si>
  <si>
    <t>Design/vac/test pressure:g</t>
  </si>
  <si>
    <t>Avg</t>
  </si>
  <si>
    <t>Double segmental</t>
  </si>
  <si>
    <t>H</t>
  </si>
  <si>
    <t>Exp.</t>
  </si>
  <si>
    <t>ASME Code Sec VIII Div 1</t>
  </si>
  <si>
    <t>R - refinery service</t>
  </si>
  <si>
    <t>Date:</t>
  </si>
  <si>
    <t>Rev No.:</t>
  </si>
  <si>
    <t>Job No.:</t>
  </si>
  <si>
    <t>Location: Iran-Rafsanjan-60 kilometers to Shahr e Babak</t>
  </si>
  <si>
    <t>Company: Sarcheshmeh Hamoon Chemical and Mineral Production Company</t>
  </si>
  <si>
    <t>Service of Unit:                    SI            Our Reference:</t>
  </si>
  <si>
    <t>A1</t>
  </si>
  <si>
    <t>SHELL&amp;TUBE</t>
  </si>
  <si>
    <t>m2</t>
  </si>
  <si>
    <t>kg/h</t>
  </si>
  <si>
    <t>Behran Thermal Oil</t>
  </si>
  <si>
    <t>Caustic</t>
  </si>
  <si>
    <t>By vendor</t>
  </si>
  <si>
    <t>°C</t>
  </si>
  <si>
    <t>kg/m3</t>
  </si>
  <si>
    <t>- / 1500</t>
  </si>
  <si>
    <t>- / 869 (@15°C)</t>
  </si>
  <si>
    <t>68.8 (@20°C)</t>
  </si>
  <si>
    <t>32 (@40°C)</t>
  </si>
  <si>
    <t>kJ/kg.K</t>
  </si>
  <si>
    <t>W/m.K</t>
  </si>
  <si>
    <t>kJ/kg</t>
  </si>
  <si>
    <t>bar</t>
  </si>
  <si>
    <t>m2·K/W</t>
  </si>
  <si>
    <t>kW</t>
  </si>
  <si>
    <t>W/m2.k</t>
  </si>
  <si>
    <t>m</t>
  </si>
  <si>
    <t>mm</t>
  </si>
  <si>
    <t>inconel 625</t>
  </si>
  <si>
    <t>kg/m.s2</t>
  </si>
  <si>
    <t>kg</t>
  </si>
  <si>
    <t>3500 kg/h (78ton/day)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</si>
</sst>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2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6" xfId="0" applyFont="1" applyBorder="1"/>
    <xf numFmtId="49" fontId="3" fillId="0" borderId="8" xfId="0" applyNumberFormat="1" applyFont="1" applyBorder="1"/>
    <xf numFmtId="49" fontId="3" fillId="0" borderId="9" xfId="0" applyNumberFormat="1" applyFont="1" applyBorder="1"/>
    <xf numFmtId="0" fontId="3" fillId="0" borderId="9" xfId="0" applyFont="1" applyBorder="1"/>
    <xf numFmtId="0" fontId="3" fillId="0" borderId="5" xfId="0" applyFont="1" applyBorder="1"/>
    <xf numFmtId="49" fontId="3" fillId="0" borderId="6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right"/>
    </xf>
    <xf numFmtId="0" fontId="3" fillId="0" borderId="11" xfId="0" applyFont="1" applyBorder="1"/>
    <xf numFmtId="49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49" fontId="3" fillId="0" borderId="12" xfId="0" applyNumberFormat="1" applyFont="1" applyBorder="1"/>
    <xf numFmtId="0" fontId="2" fillId="0" borderId="0" xfId="0" applyFont="1"/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/>
    <xf numFmtId="49" fontId="3" fillId="0" borderId="10" xfId="0" applyNumberFormat="1" applyFont="1" applyBorder="1"/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/>
    <xf numFmtId="49" fontId="3" fillId="0" borderId="15" xfId="0" applyNumberFormat="1" applyFont="1" applyBorder="1"/>
    <xf numFmtId="49" fontId="3" fillId="0" borderId="16" xfId="0" applyNumberFormat="1" applyFont="1" applyBorder="1"/>
    <xf numFmtId="49" fontId="3" fillId="0" borderId="6" xfId="0" applyNumberFormat="1" applyFont="1" applyBorder="1" applyAlignment="1">
      <alignment horizontal="left"/>
    </xf>
    <xf numFmtId="0" fontId="3" fillId="0" borderId="17" xfId="0" applyFont="1" applyBorder="1"/>
    <xf numFmtId="49" fontId="3" fillId="0" borderId="11" xfId="0" applyNumberFormat="1" applyFont="1" applyBorder="1"/>
    <xf numFmtId="0" fontId="3" fillId="0" borderId="7" xfId="0" applyFont="1" applyBorder="1"/>
    <xf numFmtId="0" fontId="0" fillId="0" borderId="9" xfId="0" applyBorder="1"/>
    <xf numFmtId="49" fontId="3" fillId="0" borderId="9" xfId="0" applyNumberFormat="1" applyFont="1" applyBorder="1" applyAlignment="1">
      <alignment shrinkToFit="1"/>
    </xf>
    <xf numFmtId="0" fontId="3" fillId="0" borderId="10" xfId="0" applyFont="1" applyBorder="1"/>
    <xf numFmtId="49" fontId="3" fillId="0" borderId="10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49" fontId="3" fillId="0" borderId="20" xfId="0" applyNumberFormat="1" applyFont="1" applyBorder="1"/>
    <xf numFmtId="49" fontId="3" fillId="0" borderId="21" xfId="0" applyNumberFormat="1" applyFont="1" applyBorder="1"/>
    <xf numFmtId="49" fontId="3" fillId="0" borderId="1" xfId="0" applyNumberFormat="1" applyFont="1" applyBorder="1"/>
    <xf numFmtId="0" fontId="3" fillId="0" borderId="13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0" borderId="10" xfId="0" applyBorder="1"/>
    <xf numFmtId="17" fontId="0" fillId="0" borderId="9" xfId="0" applyNumberFormat="1" applyBorder="1"/>
    <xf numFmtId="49" fontId="3" fillId="0" borderId="13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3" fillId="0" borderId="12" xfId="0" applyFont="1" applyBorder="1" applyAlignment="1">
      <alignment horizontal="center"/>
    </xf>
    <xf numFmtId="49" fontId="3" fillId="0" borderId="9" xfId="0" applyNumberFormat="1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9" xfId="0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9" xfId="0" applyNumberFormat="1" applyFont="1" applyBorder="1" applyAlignment="1">
      <alignment horizontal="right"/>
    </xf>
    <xf numFmtId="49" fontId="3" fillId="0" borderId="16" xfId="0" applyNumberFormat="1" applyFont="1" applyBorder="1"/>
    <xf numFmtId="0" fontId="3" fillId="0" borderId="16" xfId="0" applyFont="1" applyBorder="1"/>
    <xf numFmtId="0" fontId="3" fillId="0" borderId="18" xfId="0" applyFont="1" applyBorder="1"/>
    <xf numFmtId="49" fontId="4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3" xfId="0" applyNumberFormat="1" applyFont="1" applyBorder="1"/>
    <xf numFmtId="0" fontId="0" fillId="0" borderId="3" xfId="0" applyBorder="1"/>
    <xf numFmtId="0" fontId="0" fillId="0" borderId="4" xfId="0" applyBorder="1"/>
    <xf numFmtId="49" fontId="3" fillId="0" borderId="6" xfId="0" applyNumberFormat="1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 applyAlignment="1">
      <alignment horizontal="right"/>
    </xf>
    <xf numFmtId="49" fontId="3" fillId="0" borderId="13" xfId="0" applyNumberFormat="1" applyFont="1" applyBorder="1"/>
    <xf numFmtId="49" fontId="3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/>
    <xf numFmtId="0" fontId="3" fillId="0" borderId="19" xfId="0" applyFont="1" applyBorder="1"/>
    <xf numFmtId="49" fontId="3" fillId="0" borderId="9" xfId="0" applyNumberFormat="1" applyFont="1" applyBorder="1" applyAlignment="1">
      <alignment shrinkToFit="1"/>
    </xf>
    <xf numFmtId="0" fontId="3" fillId="0" borderId="9" xfId="0" applyFont="1" applyBorder="1" applyAlignment="1">
      <alignment shrinkToFit="1"/>
    </xf>
    <xf numFmtId="49" fontId="3" fillId="0" borderId="13" xfId="0" applyNumberFormat="1" applyFont="1" applyBorder="1" applyAlignment="1">
      <alignment shrinkToFit="1"/>
    </xf>
    <xf numFmtId="49" fontId="3" fillId="0" borderId="9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9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0" xfId="0" applyFont="1" applyBorder="1"/>
    <xf numFmtId="0" fontId="3" fillId="0" borderId="10" xfId="0" applyFont="1" applyBorder="1" applyAlignment="1">
      <alignment shrinkToFit="1"/>
    </xf>
    <xf numFmtId="0" fontId="0" fillId="0" borderId="9" xfId="0" applyBorder="1" applyAlignment="1">
      <alignment shrinkToFit="1"/>
    </xf>
    <xf numFmtId="49" fontId="3" fillId="0" borderId="9" xfId="0" applyNumberFormat="1" applyFont="1" applyBorder="1" applyAlignment="1">
      <alignment horizontal="right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80332</xdr:colOff>
      <xdr:row>33</xdr:row>
      <xdr:rowOff>91807</xdr:rowOff>
    </xdr:from>
    <xdr:to>
      <xdr:col>39</xdr:col>
      <xdr:colOff>101103</xdr:colOff>
      <xdr:row>39</xdr:row>
      <xdr:rowOff>129907</xdr:rowOff>
    </xdr:to>
    <xdr:pic>
      <xdr:nvPicPr>
        <xdr:cNvPr id="3369" name="Picture 297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1205" y="4636265"/>
          <a:ext cx="1133934" cy="8643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BJAC1"/>
  <dimension ref="A1:AR61"/>
  <sheetViews>
    <sheetView showGridLines="0" tabSelected="1" zoomScale="145" zoomScaleNormal="145" workbookViewId="0">
      <selection activeCell="S13" sqref="S13:AD13"/>
    </sheetView>
  </sheetViews>
  <sheetFormatPr defaultRowHeight="12.75" x14ac:dyDescent="0.2"/>
  <cols>
    <col min="1" max="1" width="1.7109375" style="1" customWidth="1"/>
    <col min="2" max="2" width="2.7109375" style="1" customWidth="1"/>
    <col min="3" max="3" width="0.7109375" style="1" customWidth="1"/>
    <col min="4" max="4" width="2" style="1" customWidth="1"/>
    <col min="5" max="5" width="3.28515625" style="1" customWidth="1"/>
    <col min="6" max="6" width="6.85546875" style="1" bestFit="1" customWidth="1"/>
    <col min="7" max="7" width="1.140625" style="2" customWidth="1"/>
    <col min="8" max="8" width="4.7109375" style="2" customWidth="1"/>
    <col min="9" max="9" width="2.28515625" style="1" customWidth="1"/>
    <col min="10" max="10" width="4.5703125" style="1" customWidth="1"/>
    <col min="11" max="11" width="3.7109375" style="1" customWidth="1"/>
    <col min="12" max="12" width="2.28515625" style="1" customWidth="1"/>
    <col min="13" max="13" width="3.7109375" style="1" customWidth="1"/>
    <col min="14" max="14" width="1.5703125" style="1" customWidth="1"/>
    <col min="15" max="16" width="2.5703125" style="1" customWidth="1"/>
    <col min="17" max="17" width="1.28515625" style="1" bestFit="1" customWidth="1"/>
    <col min="18" max="18" width="2.5703125" style="1" customWidth="1"/>
    <col min="19" max="19" width="7.42578125" style="1" bestFit="1" customWidth="1"/>
    <col min="20" max="20" width="1.28515625" style="1" customWidth="1"/>
    <col min="21" max="21" width="1.140625" style="1" customWidth="1"/>
    <col min="22" max="22" width="3.140625" style="1" customWidth="1"/>
    <col min="23" max="23" width="1.5703125" style="1" customWidth="1"/>
    <col min="24" max="25" width="1.85546875" style="1" customWidth="1"/>
    <col min="26" max="26" width="2.140625" style="1" customWidth="1"/>
    <col min="27" max="27" width="1.28515625" style="1" customWidth="1"/>
    <col min="28" max="28" width="1.140625" style="1" customWidth="1"/>
    <col min="29" max="29" width="1.28515625" style="1" customWidth="1"/>
    <col min="30" max="30" width="4" style="1" customWidth="1"/>
    <col min="31" max="31" width="3" style="1" customWidth="1"/>
    <col min="32" max="32" width="2.140625" style="1" customWidth="1"/>
    <col min="33" max="33" width="1.140625" style="1" customWidth="1"/>
    <col min="34" max="34" width="1.28515625" style="1" customWidth="1"/>
    <col min="35" max="35" width="4.85546875" style="1" customWidth="1"/>
    <col min="36" max="36" width="3.7109375" style="1" customWidth="1"/>
    <col min="37" max="37" width="1.28515625" style="1" customWidth="1"/>
    <col min="38" max="38" width="1.140625" style="1" customWidth="1"/>
    <col min="39" max="39" width="1.28515625" style="1" customWidth="1"/>
    <col min="40" max="40" width="5.5703125" style="1" customWidth="1"/>
    <col min="41" max="41" width="8.85546875" customWidth="1"/>
  </cols>
  <sheetData>
    <row r="1" spans="2:44" ht="5.25" customHeight="1" x14ac:dyDescent="0.2">
      <c r="C1" s="1">
        <v>26</v>
      </c>
    </row>
    <row r="2" spans="2:44" ht="16.5" customHeight="1" thickBot="1" x14ac:dyDescent="0.25">
      <c r="B2" s="3"/>
      <c r="C2" s="3"/>
      <c r="D2" s="69" t="s">
        <v>0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4" ht="11.1" customHeight="1" x14ac:dyDescent="0.2">
      <c r="B3" s="3">
        <v>1</v>
      </c>
      <c r="C3" s="6"/>
      <c r="D3" s="71" t="s">
        <v>104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3"/>
    </row>
    <row r="4" spans="2:44" ht="11.1" customHeight="1" x14ac:dyDescent="0.2">
      <c r="B4" s="3">
        <f t="shared" ref="B4:B35" si="0">B3+1</f>
        <v>2</v>
      </c>
      <c r="C4" s="7"/>
      <c r="D4" s="74" t="s">
        <v>103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6"/>
    </row>
    <row r="5" spans="2:44" ht="11.1" customHeight="1" x14ac:dyDescent="0.2">
      <c r="B5" s="3">
        <f t="shared" si="0"/>
        <v>3</v>
      </c>
      <c r="C5" s="10"/>
      <c r="D5" s="58" t="s">
        <v>105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6"/>
    </row>
    <row r="6" spans="2:44" ht="11.1" customHeight="1" x14ac:dyDescent="0.2">
      <c r="B6" s="3">
        <f t="shared" si="0"/>
        <v>4</v>
      </c>
      <c r="C6" s="10"/>
      <c r="D6" s="58" t="s">
        <v>84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6"/>
    </row>
    <row r="7" spans="2:44" ht="11.1" customHeight="1" x14ac:dyDescent="0.2">
      <c r="B7" s="3">
        <f t="shared" si="0"/>
        <v>5</v>
      </c>
      <c r="C7" s="10"/>
      <c r="D7" s="11" t="s">
        <v>100</v>
      </c>
      <c r="E7" s="33"/>
      <c r="F7" s="45">
        <v>45139</v>
      </c>
      <c r="G7" s="33"/>
      <c r="H7" s="33"/>
      <c r="I7" s="33"/>
      <c r="J7" s="33" t="s">
        <v>101</v>
      </c>
      <c r="K7" s="33"/>
      <c r="L7" s="33" t="s">
        <v>106</v>
      </c>
      <c r="M7" s="33"/>
      <c r="N7" s="33"/>
      <c r="O7" s="33"/>
      <c r="P7" s="33" t="s">
        <v>102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44"/>
    </row>
    <row r="8" spans="2:44" ht="11.1" customHeight="1" x14ac:dyDescent="0.2">
      <c r="B8" s="3">
        <f t="shared" si="0"/>
        <v>6</v>
      </c>
      <c r="C8" s="13"/>
      <c r="D8" s="58" t="s">
        <v>1</v>
      </c>
      <c r="E8" s="58"/>
      <c r="F8" s="42"/>
      <c r="G8" s="14" t="s">
        <v>45</v>
      </c>
      <c r="H8" s="15" t="s">
        <v>70</v>
      </c>
      <c r="I8" s="77"/>
      <c r="J8" s="64"/>
      <c r="K8" s="8" t="s">
        <v>126</v>
      </c>
      <c r="L8" s="8"/>
      <c r="M8" s="8"/>
      <c r="N8" s="8"/>
      <c r="O8" s="8" t="s">
        <v>2</v>
      </c>
      <c r="P8" s="8"/>
      <c r="Q8" s="8"/>
      <c r="R8" s="8" t="s">
        <v>107</v>
      </c>
      <c r="S8" s="8"/>
      <c r="T8" s="47"/>
      <c r="U8" s="47"/>
      <c r="V8" s="47"/>
      <c r="W8" s="15"/>
      <c r="X8" s="59" t="s">
        <v>3</v>
      </c>
      <c r="Y8" s="59"/>
      <c r="Z8" s="59"/>
      <c r="AA8" s="59"/>
      <c r="AB8" s="59"/>
      <c r="AC8" s="59"/>
      <c r="AD8" s="59"/>
      <c r="AE8" s="43" t="s">
        <v>88</v>
      </c>
      <c r="AF8" s="14"/>
      <c r="AG8" s="47" t="s">
        <v>4</v>
      </c>
      <c r="AH8" s="47"/>
      <c r="AI8" s="47"/>
      <c r="AJ8" s="43" t="s">
        <v>88</v>
      </c>
      <c r="AK8" s="14"/>
      <c r="AL8" s="14"/>
      <c r="AM8" s="58" t="s">
        <v>5</v>
      </c>
      <c r="AN8" s="56"/>
    </row>
    <row r="9" spans="2:44" ht="11.1" customHeight="1" x14ac:dyDescent="0.2">
      <c r="B9" s="3">
        <f t="shared" si="0"/>
        <v>7</v>
      </c>
      <c r="C9" s="17"/>
      <c r="D9" s="58" t="s">
        <v>42</v>
      </c>
      <c r="E9" s="58"/>
      <c r="F9" s="58"/>
      <c r="G9" s="58"/>
      <c r="H9" s="58"/>
      <c r="I9" s="61" t="s">
        <v>88</v>
      </c>
      <c r="J9" s="54"/>
      <c r="K9" s="3" t="s">
        <v>108</v>
      </c>
      <c r="L9" s="3"/>
      <c r="M9" s="3"/>
      <c r="N9" s="3"/>
      <c r="O9" s="58" t="s">
        <v>43</v>
      </c>
      <c r="P9" s="58"/>
      <c r="Q9" s="58"/>
      <c r="R9" s="58"/>
      <c r="S9" s="3">
        <v>1</v>
      </c>
      <c r="T9" s="4"/>
      <c r="U9" s="4"/>
      <c r="V9" s="4"/>
      <c r="W9" s="4"/>
      <c r="X9" s="3"/>
      <c r="Y9" s="3"/>
      <c r="Z9" s="58" t="s">
        <v>44</v>
      </c>
      <c r="AA9" s="54"/>
      <c r="AB9" s="54"/>
      <c r="AC9" s="54"/>
      <c r="AD9" s="54"/>
      <c r="AE9" s="54"/>
      <c r="AF9" s="12"/>
      <c r="AG9" s="51" t="s">
        <v>88</v>
      </c>
      <c r="AH9" s="47"/>
      <c r="AI9" s="47"/>
      <c r="AJ9" s="4"/>
      <c r="AK9" s="4" t="s">
        <v>108</v>
      </c>
      <c r="AL9" s="4"/>
      <c r="AM9" s="58"/>
      <c r="AN9" s="56"/>
    </row>
    <row r="10" spans="2:44" ht="11.1" customHeight="1" x14ac:dyDescent="0.2">
      <c r="B10" s="3">
        <f t="shared" si="0"/>
        <v>8</v>
      </c>
      <c r="C10" s="10"/>
      <c r="D10" s="68" t="s">
        <v>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6"/>
    </row>
    <row r="11" spans="2:44" ht="11.1" customHeight="1" x14ac:dyDescent="0.2">
      <c r="B11" s="3">
        <f t="shared" si="0"/>
        <v>9</v>
      </c>
      <c r="C11" s="7"/>
      <c r="D11" s="58" t="s">
        <v>7</v>
      </c>
      <c r="E11" s="54"/>
      <c r="F11" s="54"/>
      <c r="G11" s="54"/>
      <c r="H11" s="54"/>
      <c r="I11" s="54"/>
      <c r="J11" s="54"/>
      <c r="K11" s="8"/>
      <c r="L11" s="8"/>
      <c r="M11" s="8"/>
      <c r="N11" s="8"/>
      <c r="O11" s="8"/>
      <c r="P11" s="8"/>
      <c r="Q11" s="8"/>
      <c r="R11" s="20"/>
      <c r="S11" s="53" t="s">
        <v>8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  <c r="AE11" s="53" t="s">
        <v>9</v>
      </c>
      <c r="AF11" s="54"/>
      <c r="AG11" s="54"/>
      <c r="AH11" s="54"/>
      <c r="AI11" s="54"/>
      <c r="AJ11" s="54"/>
      <c r="AK11" s="54"/>
      <c r="AL11" s="54"/>
      <c r="AM11" s="54"/>
      <c r="AN11" s="56"/>
      <c r="AR11" s="21"/>
    </row>
    <row r="12" spans="2:44" ht="11.1" customHeight="1" x14ac:dyDescent="0.2">
      <c r="B12" s="3">
        <f t="shared" si="0"/>
        <v>10</v>
      </c>
      <c r="C12" s="10"/>
      <c r="D12" s="58" t="s">
        <v>10</v>
      </c>
      <c r="E12" s="54"/>
      <c r="F12" s="54"/>
      <c r="G12" s="54"/>
      <c r="H12" s="54"/>
      <c r="I12" s="54"/>
      <c r="J12" s="54"/>
      <c r="K12" s="11"/>
      <c r="L12" s="11"/>
      <c r="M12" s="11"/>
      <c r="N12" s="11"/>
      <c r="O12" s="11"/>
      <c r="P12" s="11"/>
      <c r="Q12" s="11"/>
      <c r="R12" s="20"/>
      <c r="S12" s="46" t="s">
        <v>110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46" t="s">
        <v>111</v>
      </c>
      <c r="AF12" s="54"/>
      <c r="AG12" s="54"/>
      <c r="AH12" s="54"/>
      <c r="AI12" s="54"/>
      <c r="AJ12" s="54"/>
      <c r="AK12" s="54"/>
      <c r="AL12" s="54"/>
      <c r="AM12" s="54"/>
      <c r="AN12" s="56"/>
    </row>
    <row r="13" spans="2:44" ht="11.1" customHeight="1" x14ac:dyDescent="0.2">
      <c r="B13" s="3">
        <f t="shared" si="0"/>
        <v>11</v>
      </c>
      <c r="C13" s="10"/>
      <c r="D13" s="58" t="s">
        <v>11</v>
      </c>
      <c r="E13" s="54"/>
      <c r="F13" s="54"/>
      <c r="G13" s="54"/>
      <c r="H13" s="54"/>
      <c r="I13" s="54"/>
      <c r="J13" s="54"/>
      <c r="K13" s="11"/>
      <c r="L13" s="11"/>
      <c r="M13" s="11"/>
      <c r="N13" s="11"/>
      <c r="O13" s="64" t="s">
        <v>109</v>
      </c>
      <c r="P13" s="54"/>
      <c r="Q13" s="54"/>
      <c r="R13" s="55"/>
      <c r="S13" s="50" t="s">
        <v>112</v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50" t="s">
        <v>131</v>
      </c>
      <c r="AF13" s="54"/>
      <c r="AG13" s="54"/>
      <c r="AH13" s="54"/>
      <c r="AI13" s="54"/>
      <c r="AJ13" s="54"/>
      <c r="AK13" s="54"/>
      <c r="AL13" s="54"/>
      <c r="AM13" s="54"/>
      <c r="AN13" s="56"/>
    </row>
    <row r="14" spans="2:44" ht="11.1" customHeight="1" x14ac:dyDescent="0.2">
      <c r="B14" s="3">
        <f t="shared" si="0"/>
        <v>12</v>
      </c>
      <c r="C14" s="10"/>
      <c r="D14" s="11"/>
      <c r="E14" s="58" t="s">
        <v>12</v>
      </c>
      <c r="F14" s="54"/>
      <c r="G14" s="54"/>
      <c r="H14" s="54"/>
      <c r="I14" s="54"/>
      <c r="J14" s="54"/>
      <c r="K14" s="11"/>
      <c r="L14" s="11"/>
      <c r="M14" s="11"/>
      <c r="N14" s="11"/>
      <c r="O14" s="64" t="s">
        <v>109</v>
      </c>
      <c r="P14" s="54"/>
      <c r="Q14" s="54"/>
      <c r="R14" s="55"/>
      <c r="S14" s="50">
        <v>0</v>
      </c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7"/>
      <c r="AE14" s="50">
        <v>0</v>
      </c>
      <c r="AF14" s="51"/>
      <c r="AG14" s="51"/>
      <c r="AH14" s="51"/>
      <c r="AI14" s="51"/>
      <c r="AJ14" s="51"/>
      <c r="AK14" s="51"/>
      <c r="AL14" s="51"/>
      <c r="AM14" s="51"/>
      <c r="AN14" s="52"/>
    </row>
    <row r="15" spans="2:44" ht="11.1" customHeight="1" x14ac:dyDescent="0.2">
      <c r="B15" s="3">
        <f t="shared" si="0"/>
        <v>13</v>
      </c>
      <c r="C15" s="10"/>
      <c r="D15" s="11"/>
      <c r="E15" s="58" t="s">
        <v>13</v>
      </c>
      <c r="F15" s="54"/>
      <c r="G15" s="54"/>
      <c r="H15" s="54"/>
      <c r="I15" s="54"/>
      <c r="J15" s="54"/>
      <c r="K15" s="11"/>
      <c r="L15" s="11"/>
      <c r="M15" s="11"/>
      <c r="N15" s="11"/>
      <c r="O15" s="64" t="s">
        <v>109</v>
      </c>
      <c r="P15" s="54"/>
      <c r="Q15" s="54"/>
      <c r="R15" s="55"/>
      <c r="S15" s="50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7"/>
      <c r="AE15" s="50" t="s">
        <v>131</v>
      </c>
      <c r="AF15" s="54"/>
      <c r="AG15" s="54"/>
      <c r="AH15" s="54"/>
      <c r="AI15" s="54"/>
      <c r="AJ15" s="54"/>
      <c r="AK15" s="54"/>
      <c r="AL15" s="54"/>
      <c r="AM15" s="54"/>
      <c r="AN15" s="56"/>
    </row>
    <row r="16" spans="2:44" ht="11.1" customHeight="1" x14ac:dyDescent="0.2">
      <c r="B16" s="3">
        <f t="shared" si="0"/>
        <v>14</v>
      </c>
      <c r="C16" s="10"/>
      <c r="D16" s="11"/>
      <c r="E16" s="58" t="s">
        <v>14</v>
      </c>
      <c r="F16" s="54"/>
      <c r="G16" s="54"/>
      <c r="H16" s="54"/>
      <c r="I16" s="54"/>
      <c r="J16" s="54"/>
      <c r="K16" s="11"/>
      <c r="L16" s="11"/>
      <c r="M16" s="11"/>
      <c r="N16" s="11"/>
      <c r="O16" s="64" t="s">
        <v>109</v>
      </c>
      <c r="P16" s="54"/>
      <c r="Q16" s="54"/>
      <c r="R16" s="55"/>
      <c r="S16" s="50">
        <v>0</v>
      </c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/>
      <c r="AE16" s="50">
        <v>0</v>
      </c>
      <c r="AF16" s="54"/>
      <c r="AG16" s="54"/>
      <c r="AH16" s="54"/>
      <c r="AI16" s="54"/>
      <c r="AJ16" s="54"/>
      <c r="AK16" s="54"/>
      <c r="AL16" s="54"/>
      <c r="AM16" s="54"/>
      <c r="AN16" s="56"/>
    </row>
    <row r="17" spans="2:40" ht="11.1" customHeight="1" x14ac:dyDescent="0.2">
      <c r="B17" s="3">
        <f t="shared" si="0"/>
        <v>15</v>
      </c>
      <c r="C17" s="10"/>
      <c r="D17" s="11"/>
      <c r="E17" s="11"/>
      <c r="F17" s="11"/>
      <c r="G17" s="18"/>
      <c r="H17" s="18"/>
      <c r="I17" s="11"/>
      <c r="J17" s="11"/>
      <c r="K17" s="11"/>
      <c r="L17" s="11"/>
      <c r="M17" s="11"/>
      <c r="N17" s="11"/>
      <c r="O17" s="11"/>
      <c r="P17" s="11"/>
      <c r="Q17" s="11"/>
      <c r="R17" s="20"/>
      <c r="S17" s="11"/>
      <c r="T17" s="11"/>
      <c r="U17" s="11"/>
      <c r="V17" s="11"/>
      <c r="W17" s="8"/>
      <c r="X17" s="23"/>
      <c r="Y17" s="8"/>
      <c r="Z17" s="11"/>
      <c r="AA17" s="11"/>
      <c r="AB17" s="11"/>
      <c r="AC17" s="11"/>
      <c r="AD17" s="20"/>
      <c r="AE17" s="11"/>
      <c r="AF17" s="11"/>
      <c r="AG17" s="11"/>
      <c r="AH17" s="11"/>
      <c r="AI17" s="23"/>
      <c r="AJ17" s="11"/>
      <c r="AK17" s="11"/>
      <c r="AL17" s="11"/>
      <c r="AM17" s="11"/>
      <c r="AN17" s="24"/>
    </row>
    <row r="18" spans="2:40" ht="11.1" customHeight="1" x14ac:dyDescent="0.2">
      <c r="B18" s="3">
        <f t="shared" si="0"/>
        <v>16</v>
      </c>
      <c r="C18" s="10"/>
      <c r="D18" s="58" t="s">
        <v>15</v>
      </c>
      <c r="E18" s="54"/>
      <c r="F18" s="54"/>
      <c r="G18" s="54"/>
      <c r="H18" s="54"/>
      <c r="I18" s="54"/>
      <c r="J18" s="54"/>
      <c r="K18" s="11"/>
      <c r="L18" s="11"/>
      <c r="M18" s="11"/>
      <c r="N18" s="11"/>
      <c r="O18" s="11"/>
      <c r="P18" s="11"/>
      <c r="Q18" s="11"/>
      <c r="R18" s="25" t="s">
        <v>113</v>
      </c>
      <c r="S18" s="50">
        <v>220</v>
      </c>
      <c r="T18" s="54"/>
      <c r="U18" s="54"/>
      <c r="V18" s="54"/>
      <c r="W18" s="54"/>
      <c r="X18" s="55"/>
      <c r="Y18" s="50"/>
      <c r="Z18" s="51"/>
      <c r="AA18" s="51"/>
      <c r="AB18" s="51"/>
      <c r="AC18" s="51"/>
      <c r="AD18" s="57"/>
      <c r="AE18" s="50">
        <v>30</v>
      </c>
      <c r="AF18" s="54"/>
      <c r="AG18" s="54"/>
      <c r="AH18" s="54"/>
      <c r="AI18" s="55"/>
      <c r="AJ18" s="50">
        <v>135</v>
      </c>
      <c r="AK18" s="54"/>
      <c r="AL18" s="54"/>
      <c r="AM18" s="54"/>
      <c r="AN18" s="56"/>
    </row>
    <row r="19" spans="2:40" ht="11.1" customHeight="1" x14ac:dyDescent="0.2">
      <c r="B19" s="3">
        <f t="shared" si="0"/>
        <v>17</v>
      </c>
      <c r="C19" s="10"/>
      <c r="D19" s="11"/>
      <c r="E19" s="58" t="s">
        <v>16</v>
      </c>
      <c r="F19" s="54"/>
      <c r="G19" s="54"/>
      <c r="H19" s="54"/>
      <c r="I19" s="54"/>
      <c r="J19" s="54"/>
      <c r="K19" s="11"/>
      <c r="L19" s="11"/>
      <c r="M19" s="11"/>
      <c r="N19" s="11"/>
      <c r="O19" s="11"/>
      <c r="P19" s="11"/>
      <c r="Q19" s="11"/>
      <c r="R19" s="25" t="s">
        <v>113</v>
      </c>
      <c r="S19" s="46" t="s">
        <v>70</v>
      </c>
      <c r="T19" s="54"/>
      <c r="U19" s="54"/>
      <c r="V19" s="54"/>
      <c r="W19" s="54"/>
      <c r="X19" s="55"/>
      <c r="Y19" s="46" t="s">
        <v>70</v>
      </c>
      <c r="Z19" s="47"/>
      <c r="AA19" s="47"/>
      <c r="AB19" s="47"/>
      <c r="AC19" s="47"/>
      <c r="AD19" s="48"/>
      <c r="AE19" s="46" t="s">
        <v>70</v>
      </c>
      <c r="AF19" s="54"/>
      <c r="AG19" s="54"/>
      <c r="AH19" s="54"/>
      <c r="AI19" s="55"/>
      <c r="AJ19" s="46" t="s">
        <v>70</v>
      </c>
      <c r="AK19" s="54"/>
      <c r="AL19" s="54"/>
      <c r="AM19" s="54"/>
      <c r="AN19" s="56"/>
    </row>
    <row r="20" spans="2:40" ht="11.1" customHeight="1" x14ac:dyDescent="0.2">
      <c r="B20" s="3">
        <f t="shared" si="0"/>
        <v>18</v>
      </c>
      <c r="C20" s="10"/>
      <c r="D20" s="62" t="s">
        <v>85</v>
      </c>
      <c r="E20" s="62"/>
      <c r="F20" s="62"/>
      <c r="G20" s="62"/>
      <c r="H20" s="62"/>
      <c r="I20" s="62"/>
      <c r="J20" s="62"/>
      <c r="K20" s="62"/>
      <c r="L20" s="11"/>
      <c r="M20" s="11"/>
      <c r="N20" s="11"/>
      <c r="O20" s="64" t="s">
        <v>114</v>
      </c>
      <c r="P20" s="54"/>
      <c r="Q20" s="54"/>
      <c r="R20" s="55"/>
      <c r="S20" s="46" t="s">
        <v>116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  <c r="AE20" s="46" t="s">
        <v>115</v>
      </c>
      <c r="AF20" s="47"/>
      <c r="AG20" s="47"/>
      <c r="AH20" s="47"/>
      <c r="AI20" s="47"/>
      <c r="AJ20" s="47"/>
      <c r="AK20" s="47"/>
      <c r="AL20" s="47"/>
      <c r="AM20" s="47"/>
      <c r="AN20" s="49"/>
    </row>
    <row r="21" spans="2:40" ht="11.1" customHeight="1" x14ac:dyDescent="0.2">
      <c r="B21" s="3">
        <f t="shared" si="0"/>
        <v>19</v>
      </c>
      <c r="C21" s="10"/>
      <c r="D21" s="58" t="s">
        <v>17</v>
      </c>
      <c r="E21" s="59"/>
      <c r="F21" s="59"/>
      <c r="G21" s="59"/>
      <c r="H21" s="59"/>
      <c r="I21" s="59"/>
      <c r="J21" s="59"/>
      <c r="K21" s="59"/>
      <c r="L21" s="11"/>
      <c r="M21" s="11"/>
      <c r="N21" s="11"/>
      <c r="O21" s="64" t="s">
        <v>90</v>
      </c>
      <c r="P21" s="59"/>
      <c r="Q21" s="59"/>
      <c r="R21" s="60"/>
      <c r="S21" s="46" t="s">
        <v>118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  <c r="AE21" s="46" t="s">
        <v>117</v>
      </c>
      <c r="AF21" s="47"/>
      <c r="AG21" s="47"/>
      <c r="AH21" s="47"/>
      <c r="AI21" s="47"/>
      <c r="AJ21" s="47"/>
      <c r="AK21" s="47"/>
      <c r="AL21" s="47"/>
      <c r="AM21" s="47"/>
      <c r="AN21" s="49"/>
    </row>
    <row r="22" spans="2:40" ht="11.1" customHeight="1" x14ac:dyDescent="0.2">
      <c r="B22" s="3">
        <f t="shared" si="0"/>
        <v>20</v>
      </c>
      <c r="C22" s="10"/>
      <c r="D22" s="58" t="s">
        <v>18</v>
      </c>
      <c r="E22" s="59"/>
      <c r="F22" s="59"/>
      <c r="G22" s="59"/>
      <c r="H22" s="59"/>
      <c r="I22" s="59"/>
      <c r="J22" s="59"/>
      <c r="K22" s="59"/>
      <c r="L22" s="11"/>
      <c r="M22" s="11"/>
      <c r="N22" s="11"/>
      <c r="O22" s="11"/>
      <c r="P22" s="11"/>
      <c r="Q22" s="11"/>
      <c r="R22" s="25"/>
      <c r="S22" s="46" t="s">
        <v>70</v>
      </c>
      <c r="T22" s="47"/>
      <c r="U22" s="47"/>
      <c r="V22" s="51"/>
      <c r="W22" s="51"/>
      <c r="X22" s="57"/>
      <c r="Y22" s="22"/>
      <c r="Z22" s="47" t="s">
        <v>70</v>
      </c>
      <c r="AA22" s="47"/>
      <c r="AB22" s="47"/>
      <c r="AC22" s="51"/>
      <c r="AD22" s="57"/>
      <c r="AE22" s="78" t="s">
        <v>70</v>
      </c>
      <c r="AF22" s="58"/>
      <c r="AG22" s="58"/>
      <c r="AH22" s="59"/>
      <c r="AI22" s="60"/>
      <c r="AJ22" s="46" t="s">
        <v>70</v>
      </c>
      <c r="AK22" s="47"/>
      <c r="AL22" s="47"/>
      <c r="AM22" s="51"/>
      <c r="AN22" s="52"/>
    </row>
    <row r="23" spans="2:40" ht="11.1" customHeight="1" x14ac:dyDescent="0.2">
      <c r="B23" s="3">
        <f t="shared" si="0"/>
        <v>21</v>
      </c>
      <c r="C23" s="10"/>
      <c r="D23" s="58" t="s">
        <v>19</v>
      </c>
      <c r="E23" s="59"/>
      <c r="F23" s="59"/>
      <c r="G23" s="59"/>
      <c r="H23" s="59"/>
      <c r="I23" s="59"/>
      <c r="J23" s="59"/>
      <c r="K23" s="59"/>
      <c r="L23" s="11"/>
      <c r="M23" s="11"/>
      <c r="N23" s="11"/>
      <c r="O23" s="11"/>
      <c r="P23" s="11"/>
      <c r="Q23" s="11"/>
      <c r="R23" s="25"/>
      <c r="S23" s="46" t="s">
        <v>70</v>
      </c>
      <c r="T23" s="47"/>
      <c r="U23" s="47"/>
      <c r="V23" s="51"/>
      <c r="W23" s="51"/>
      <c r="X23" s="51"/>
      <c r="Y23" s="51"/>
      <c r="Z23" s="51"/>
      <c r="AA23" s="51"/>
      <c r="AB23" s="51"/>
      <c r="AC23" s="51"/>
      <c r="AD23" s="57"/>
      <c r="AE23" s="79" t="s">
        <v>70</v>
      </c>
      <c r="AF23" s="64"/>
      <c r="AG23" s="64"/>
      <c r="AH23" s="77"/>
      <c r="AI23" s="77"/>
      <c r="AJ23" s="77"/>
      <c r="AK23" s="77"/>
      <c r="AL23" s="77"/>
      <c r="AM23" s="77"/>
      <c r="AN23" s="80"/>
    </row>
    <row r="24" spans="2:40" ht="11.1" customHeight="1" x14ac:dyDescent="0.2">
      <c r="B24" s="3">
        <f t="shared" si="0"/>
        <v>22</v>
      </c>
      <c r="C24" s="10"/>
      <c r="D24" s="58" t="s">
        <v>20</v>
      </c>
      <c r="E24" s="59"/>
      <c r="F24" s="59"/>
      <c r="G24" s="59"/>
      <c r="H24" s="59"/>
      <c r="I24" s="59"/>
      <c r="J24" s="59"/>
      <c r="K24" s="59"/>
      <c r="L24" s="11"/>
      <c r="M24" s="11"/>
      <c r="N24" s="11"/>
      <c r="O24" s="64" t="s">
        <v>119</v>
      </c>
      <c r="P24" s="59"/>
      <c r="Q24" s="59"/>
      <c r="R24" s="60"/>
      <c r="S24" s="46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46"/>
      <c r="AF24" s="47"/>
      <c r="AG24" s="47"/>
      <c r="AH24" s="47"/>
      <c r="AI24" s="47"/>
      <c r="AJ24" s="47"/>
      <c r="AK24" s="47"/>
      <c r="AL24" s="47"/>
      <c r="AM24" s="47"/>
      <c r="AN24" s="49"/>
    </row>
    <row r="25" spans="2:40" ht="11.1" customHeight="1" x14ac:dyDescent="0.2">
      <c r="B25" s="3">
        <f t="shared" si="0"/>
        <v>23</v>
      </c>
      <c r="C25" s="10"/>
      <c r="D25" s="58" t="s">
        <v>21</v>
      </c>
      <c r="E25" s="59"/>
      <c r="F25" s="59"/>
      <c r="G25" s="59"/>
      <c r="H25" s="59"/>
      <c r="I25" s="59"/>
      <c r="J25" s="59"/>
      <c r="K25" s="59"/>
      <c r="L25" s="11"/>
      <c r="M25" s="11"/>
      <c r="N25" s="11"/>
      <c r="O25" s="64" t="s">
        <v>120</v>
      </c>
      <c r="P25" s="59"/>
      <c r="Q25" s="59"/>
      <c r="R25" s="60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46"/>
      <c r="AF25" s="47"/>
      <c r="AG25" s="47"/>
      <c r="AH25" s="47"/>
      <c r="AI25" s="47"/>
      <c r="AJ25" s="47"/>
      <c r="AK25" s="47"/>
      <c r="AL25" s="47"/>
      <c r="AM25" s="47"/>
      <c r="AN25" s="49"/>
    </row>
    <row r="26" spans="2:40" ht="11.1" customHeight="1" x14ac:dyDescent="0.2">
      <c r="B26" s="3">
        <f t="shared" si="0"/>
        <v>24</v>
      </c>
      <c r="C26" s="10"/>
      <c r="D26" s="58" t="s">
        <v>22</v>
      </c>
      <c r="E26" s="59"/>
      <c r="F26" s="59"/>
      <c r="G26" s="59"/>
      <c r="H26" s="59"/>
      <c r="I26" s="59"/>
      <c r="J26" s="59"/>
      <c r="K26" s="59"/>
      <c r="L26" s="11"/>
      <c r="M26" s="11"/>
      <c r="N26" s="11"/>
      <c r="O26" s="64" t="s">
        <v>121</v>
      </c>
      <c r="P26" s="59"/>
      <c r="Q26" s="59"/>
      <c r="R26" s="60"/>
      <c r="S26" s="46" t="s">
        <v>70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46" t="s">
        <v>70</v>
      </c>
      <c r="AF26" s="47"/>
      <c r="AG26" s="47"/>
      <c r="AH26" s="47"/>
      <c r="AI26" s="47"/>
      <c r="AJ26" s="47"/>
      <c r="AK26" s="47"/>
      <c r="AL26" s="47"/>
      <c r="AM26" s="47"/>
      <c r="AN26" s="49"/>
    </row>
    <row r="27" spans="2:40" ht="11.1" customHeight="1" x14ac:dyDescent="0.2">
      <c r="B27" s="3">
        <f t="shared" si="0"/>
        <v>25</v>
      </c>
      <c r="C27" s="10"/>
      <c r="D27" s="58" t="s">
        <v>91</v>
      </c>
      <c r="E27" s="59"/>
      <c r="F27" s="59"/>
      <c r="G27" s="59"/>
      <c r="H27" s="59"/>
      <c r="I27" s="59"/>
      <c r="J27" s="59"/>
      <c r="K27" s="59"/>
      <c r="L27" s="11"/>
      <c r="M27" s="11"/>
      <c r="N27" s="11"/>
      <c r="O27" s="64" t="s">
        <v>122</v>
      </c>
      <c r="P27" s="59"/>
      <c r="Q27" s="59"/>
      <c r="R27" s="60"/>
      <c r="S27" s="50"/>
      <c r="T27" s="47"/>
      <c r="U27" s="47"/>
      <c r="V27" s="51"/>
      <c r="W27" s="51"/>
      <c r="X27" s="57"/>
      <c r="Y27" s="22"/>
      <c r="Z27" s="51"/>
      <c r="AA27" s="51"/>
      <c r="AB27" s="51"/>
      <c r="AC27" s="51"/>
      <c r="AD27" s="57"/>
      <c r="AE27" s="50"/>
      <c r="AF27" s="47"/>
      <c r="AG27" s="47"/>
      <c r="AH27" s="51"/>
      <c r="AI27" s="57"/>
      <c r="AJ27" s="50"/>
      <c r="AK27" s="51"/>
      <c r="AL27" s="51"/>
      <c r="AM27" s="51"/>
      <c r="AN27" s="52"/>
    </row>
    <row r="28" spans="2:40" ht="11.1" customHeight="1" x14ac:dyDescent="0.2">
      <c r="B28" s="3">
        <f t="shared" si="0"/>
        <v>26</v>
      </c>
      <c r="C28" s="10"/>
      <c r="D28" s="58" t="s">
        <v>23</v>
      </c>
      <c r="E28" s="59"/>
      <c r="F28" s="59"/>
      <c r="G28" s="59"/>
      <c r="H28" s="59"/>
      <c r="I28" s="59"/>
      <c r="J28" s="59"/>
      <c r="K28" s="59"/>
      <c r="L28" s="11"/>
      <c r="M28" s="11"/>
      <c r="N28" s="11"/>
      <c r="O28" s="64" t="s">
        <v>92</v>
      </c>
      <c r="P28" s="59"/>
      <c r="Q28" s="59"/>
      <c r="R28" s="60"/>
      <c r="S28" s="50"/>
      <c r="T28" s="47"/>
      <c r="U28" s="47"/>
      <c r="V28" s="51"/>
      <c r="W28" s="51"/>
      <c r="X28" s="51"/>
      <c r="Y28" s="51"/>
      <c r="Z28" s="51"/>
      <c r="AA28" s="51"/>
      <c r="AB28" s="51"/>
      <c r="AC28" s="51"/>
      <c r="AD28" s="57"/>
      <c r="AE28" s="50"/>
      <c r="AF28" s="47"/>
      <c r="AG28" s="47"/>
      <c r="AH28" s="51"/>
      <c r="AI28" s="51"/>
      <c r="AJ28" s="51"/>
      <c r="AK28" s="51"/>
      <c r="AL28" s="51"/>
      <c r="AM28" s="51"/>
      <c r="AN28" s="52"/>
    </row>
    <row r="29" spans="2:40" ht="11.1" customHeight="1" x14ac:dyDescent="0.2">
      <c r="B29" s="3">
        <f t="shared" si="0"/>
        <v>27</v>
      </c>
      <c r="C29" s="10"/>
      <c r="D29" s="58" t="s">
        <v>83</v>
      </c>
      <c r="E29" s="59"/>
      <c r="F29" s="59"/>
      <c r="G29" s="59"/>
      <c r="H29" s="59"/>
      <c r="I29" s="59"/>
      <c r="J29" s="59"/>
      <c r="K29" s="59"/>
      <c r="L29" s="11"/>
      <c r="M29" s="11"/>
      <c r="N29" s="11"/>
      <c r="O29" s="64" t="s">
        <v>122</v>
      </c>
      <c r="P29" s="59"/>
      <c r="Q29" s="59"/>
      <c r="R29" s="60"/>
      <c r="S29" s="50">
        <v>1</v>
      </c>
      <c r="T29" s="47"/>
      <c r="U29" s="47"/>
      <c r="V29" s="51"/>
      <c r="W29" s="51"/>
      <c r="X29" s="57"/>
      <c r="Y29" s="22"/>
      <c r="Z29" s="51"/>
      <c r="AA29" s="47"/>
      <c r="AB29" s="47"/>
      <c r="AC29" s="51"/>
      <c r="AD29" s="57"/>
      <c r="AE29" s="50">
        <v>1</v>
      </c>
      <c r="AF29" s="47"/>
      <c r="AG29" s="47"/>
      <c r="AH29" s="51"/>
      <c r="AI29" s="57"/>
      <c r="AJ29" s="50"/>
      <c r="AK29" s="47"/>
      <c r="AL29" s="47"/>
      <c r="AM29" s="51"/>
      <c r="AN29" s="52"/>
    </row>
    <row r="30" spans="2:40" ht="11.1" customHeight="1" x14ac:dyDescent="0.2">
      <c r="B30" s="3">
        <f t="shared" si="0"/>
        <v>28</v>
      </c>
      <c r="C30" s="27"/>
      <c r="D30" s="58" t="s">
        <v>24</v>
      </c>
      <c r="E30" s="59"/>
      <c r="F30" s="59"/>
      <c r="G30" s="59"/>
      <c r="H30" s="59"/>
      <c r="I30" s="59"/>
      <c r="J30" s="59"/>
      <c r="K30" s="59"/>
      <c r="L30" s="28"/>
      <c r="M30" s="28"/>
      <c r="N30" s="28"/>
      <c r="O30" s="64" t="s">
        <v>123</v>
      </c>
      <c r="P30" s="59"/>
      <c r="Q30" s="59"/>
      <c r="R30" s="60"/>
      <c r="S30" s="50">
        <v>1E-3</v>
      </c>
      <c r="T30" s="47"/>
      <c r="U30" s="47"/>
      <c r="V30" s="51"/>
      <c r="W30" s="51"/>
      <c r="X30" s="51"/>
      <c r="Y30" s="51"/>
      <c r="Z30" s="51"/>
      <c r="AA30" s="51"/>
      <c r="AB30" s="51"/>
      <c r="AC30" s="51"/>
      <c r="AD30" s="57"/>
      <c r="AE30" s="50"/>
      <c r="AF30" s="51"/>
      <c r="AG30" s="51"/>
      <c r="AH30" s="51"/>
      <c r="AI30" s="51"/>
      <c r="AJ30" s="51"/>
      <c r="AK30" s="51"/>
      <c r="AL30" s="51"/>
      <c r="AM30" s="51"/>
      <c r="AN30" s="52"/>
    </row>
    <row r="31" spans="2:40" ht="11.1" customHeight="1" x14ac:dyDescent="0.2">
      <c r="B31" s="3">
        <f t="shared" si="0"/>
        <v>29</v>
      </c>
      <c r="C31" s="10"/>
      <c r="D31" s="58" t="s">
        <v>25</v>
      </c>
      <c r="E31" s="59"/>
      <c r="F31" s="59"/>
      <c r="G31" s="59"/>
      <c r="H31" s="59"/>
      <c r="I31" s="59"/>
      <c r="J31" s="59"/>
      <c r="K31" s="59" t="s">
        <v>88</v>
      </c>
      <c r="L31" s="58"/>
      <c r="M31" s="11"/>
      <c r="N31" s="11"/>
      <c r="O31" s="62" t="s">
        <v>124</v>
      </c>
      <c r="P31" s="62"/>
      <c r="Q31" s="62"/>
      <c r="R31" s="62"/>
      <c r="S31" s="11"/>
      <c r="T31" s="11"/>
      <c r="U31" s="11"/>
      <c r="V31" s="11"/>
      <c r="W31" s="4"/>
      <c r="X31" s="3"/>
      <c r="Y31" s="3"/>
      <c r="Z31" s="11"/>
      <c r="AA31" s="11"/>
      <c r="AB31" s="11"/>
      <c r="AC31" s="11"/>
      <c r="AD31" s="58" t="s">
        <v>26</v>
      </c>
      <c r="AE31" s="59"/>
      <c r="AF31" s="59"/>
      <c r="AG31" s="59"/>
      <c r="AH31" s="59"/>
      <c r="AI31" s="59"/>
      <c r="AJ31" s="59" t="s">
        <v>88</v>
      </c>
      <c r="AK31" s="58"/>
      <c r="AL31" s="58"/>
      <c r="AM31" s="58"/>
      <c r="AN31" s="24" t="s">
        <v>113</v>
      </c>
    </row>
    <row r="32" spans="2:40" ht="11.1" customHeight="1" x14ac:dyDescent="0.2">
      <c r="B32" s="3">
        <f t="shared" si="0"/>
        <v>30</v>
      </c>
      <c r="C32" s="10"/>
      <c r="D32" s="58" t="s">
        <v>27</v>
      </c>
      <c r="E32" s="59"/>
      <c r="F32" s="59"/>
      <c r="G32" s="59"/>
      <c r="H32" s="59"/>
      <c r="I32" s="59"/>
      <c r="J32" s="59"/>
      <c r="K32" s="59"/>
      <c r="L32" s="58"/>
      <c r="M32" s="11"/>
      <c r="N32" s="11"/>
      <c r="O32" s="11"/>
      <c r="P32" s="11"/>
      <c r="Q32" s="11"/>
      <c r="R32" s="11"/>
      <c r="S32" s="58" t="s">
        <v>28</v>
      </c>
      <c r="T32" s="58"/>
      <c r="U32" s="58"/>
      <c r="V32" s="58"/>
      <c r="W32" s="11"/>
      <c r="X32" s="59"/>
      <c r="Y32" s="58"/>
      <c r="Z32" s="58"/>
      <c r="AA32" s="58"/>
      <c r="AB32" s="58"/>
      <c r="AC32" s="58"/>
      <c r="AD32" s="58" t="s">
        <v>46</v>
      </c>
      <c r="AE32" s="58"/>
      <c r="AF32" s="11"/>
      <c r="AG32" s="11"/>
      <c r="AH32" s="61"/>
      <c r="AI32" s="59"/>
      <c r="AJ32" s="64" t="s">
        <v>125</v>
      </c>
      <c r="AK32" s="64"/>
      <c r="AL32" s="64"/>
      <c r="AM32" s="77"/>
      <c r="AN32" s="80"/>
    </row>
    <row r="33" spans="1:40" ht="11.1" customHeight="1" x14ac:dyDescent="0.2">
      <c r="B33" s="3">
        <f t="shared" si="0"/>
        <v>31</v>
      </c>
      <c r="C33" s="10"/>
      <c r="D33" s="68" t="s">
        <v>29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7"/>
      <c r="AE33" s="53" t="s">
        <v>30</v>
      </c>
      <c r="AF33" s="68"/>
      <c r="AG33" s="68"/>
      <c r="AH33" s="51"/>
      <c r="AI33" s="51"/>
      <c r="AJ33" s="51"/>
      <c r="AK33" s="51"/>
      <c r="AL33" s="51"/>
      <c r="AM33" s="51"/>
      <c r="AN33" s="52"/>
    </row>
    <row r="34" spans="1:40" ht="11.1" customHeight="1" x14ac:dyDescent="0.2">
      <c r="B34" s="3">
        <f t="shared" si="0"/>
        <v>32</v>
      </c>
      <c r="C34" s="7"/>
      <c r="D34" s="8"/>
      <c r="E34" s="8"/>
      <c r="F34" s="8"/>
      <c r="G34" s="29"/>
      <c r="H34" s="29"/>
      <c r="I34" s="8"/>
      <c r="J34" s="8"/>
      <c r="K34" s="20"/>
      <c r="L34" s="53" t="s">
        <v>8</v>
      </c>
      <c r="M34" s="68"/>
      <c r="N34" s="68"/>
      <c r="O34" s="51"/>
      <c r="P34" s="51"/>
      <c r="Q34" s="51"/>
      <c r="R34" s="51"/>
      <c r="S34" s="57"/>
      <c r="T34" s="19"/>
      <c r="U34" s="19"/>
      <c r="V34" s="68" t="s">
        <v>9</v>
      </c>
      <c r="W34" s="68"/>
      <c r="X34" s="51"/>
      <c r="Y34" s="51"/>
      <c r="Z34" s="51"/>
      <c r="AA34" s="51"/>
      <c r="AB34" s="51"/>
      <c r="AC34" s="51"/>
      <c r="AD34" s="57"/>
      <c r="AE34" s="3"/>
      <c r="AG34" s="3"/>
      <c r="AH34" s="3"/>
      <c r="AI34" s="3"/>
      <c r="AJ34" s="3"/>
      <c r="AK34" s="3"/>
      <c r="AL34" s="3"/>
      <c r="AM34" s="3"/>
      <c r="AN34" s="30"/>
    </row>
    <row r="35" spans="1:40" ht="11.1" customHeight="1" x14ac:dyDescent="0.2">
      <c r="B35" s="3">
        <f t="shared" si="0"/>
        <v>33</v>
      </c>
      <c r="C35" s="10"/>
      <c r="D35" s="58" t="s">
        <v>93</v>
      </c>
      <c r="E35" s="59"/>
      <c r="F35" s="59"/>
      <c r="G35" s="59"/>
      <c r="H35" s="59"/>
      <c r="I35" s="59"/>
      <c r="J35" s="11"/>
      <c r="K35" s="25" t="s">
        <v>122</v>
      </c>
      <c r="L35" s="50">
        <v>10</v>
      </c>
      <c r="M35" s="47"/>
      <c r="N35" s="19" t="s">
        <v>45</v>
      </c>
      <c r="O35" s="47" t="s">
        <v>70</v>
      </c>
      <c r="P35" s="51"/>
      <c r="Q35" s="19" t="s">
        <v>45</v>
      </c>
      <c r="R35" s="47" t="s">
        <v>70</v>
      </c>
      <c r="S35" s="57"/>
      <c r="T35" s="50">
        <v>10</v>
      </c>
      <c r="U35" s="47"/>
      <c r="V35" s="47"/>
      <c r="W35" s="15" t="s">
        <v>45</v>
      </c>
      <c r="X35" s="47" t="s">
        <v>70</v>
      </c>
      <c r="Y35" s="51"/>
      <c r="Z35" s="51"/>
      <c r="AA35" s="15" t="s">
        <v>45</v>
      </c>
      <c r="AB35" s="47" t="s">
        <v>70</v>
      </c>
      <c r="AC35" s="47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0"/>
    </row>
    <row r="36" spans="1:40" ht="11.1" customHeight="1" x14ac:dyDescent="0.2">
      <c r="B36" s="3">
        <f t="shared" ref="B36:B60" si="1">B35+1</f>
        <v>34</v>
      </c>
      <c r="C36" s="10"/>
      <c r="D36" s="58" t="s">
        <v>31</v>
      </c>
      <c r="E36" s="59"/>
      <c r="F36" s="59"/>
      <c r="G36" s="59"/>
      <c r="H36" s="59"/>
      <c r="I36" s="59"/>
      <c r="J36" s="11"/>
      <c r="K36" s="25" t="s">
        <v>113</v>
      </c>
      <c r="L36" s="50">
        <v>275</v>
      </c>
      <c r="M36" s="47"/>
      <c r="N36" s="47"/>
      <c r="O36" s="51"/>
      <c r="P36" s="51"/>
      <c r="Q36" s="51"/>
      <c r="R36" s="51"/>
      <c r="S36" s="57"/>
      <c r="T36" s="19"/>
      <c r="U36" s="19"/>
      <c r="V36" s="51">
        <v>167</v>
      </c>
      <c r="W36" s="47"/>
      <c r="X36" s="51"/>
      <c r="Y36" s="51"/>
      <c r="Z36" s="51"/>
      <c r="AA36" s="51"/>
      <c r="AB36" s="51"/>
      <c r="AC36" s="51"/>
      <c r="AD36" s="57"/>
      <c r="AE36" s="3"/>
      <c r="AF36" s="3"/>
      <c r="AG36" s="3"/>
      <c r="AH36" s="3"/>
      <c r="AI36" s="3"/>
      <c r="AJ36" s="3"/>
      <c r="AK36" s="3"/>
      <c r="AL36" s="3"/>
      <c r="AM36" s="3"/>
      <c r="AN36" s="30"/>
    </row>
    <row r="37" spans="1:40" ht="11.1" customHeight="1" x14ac:dyDescent="0.2">
      <c r="B37" s="3">
        <f t="shared" si="1"/>
        <v>35</v>
      </c>
      <c r="C37" s="7"/>
      <c r="D37" s="58" t="s">
        <v>32</v>
      </c>
      <c r="E37" s="59"/>
      <c r="F37" s="59"/>
      <c r="G37" s="59"/>
      <c r="H37" s="59"/>
      <c r="I37" s="59"/>
      <c r="J37" s="59"/>
      <c r="K37" s="23"/>
      <c r="L37" s="50" t="s">
        <v>88</v>
      </c>
      <c r="M37" s="47"/>
      <c r="N37" s="47"/>
      <c r="O37" s="51"/>
      <c r="P37" s="51"/>
      <c r="Q37" s="51"/>
      <c r="R37" s="51"/>
      <c r="S37" s="57"/>
      <c r="T37" s="19"/>
      <c r="U37" s="19"/>
      <c r="V37" s="51">
        <v>2</v>
      </c>
      <c r="W37" s="47"/>
      <c r="X37" s="51"/>
      <c r="Y37" s="51"/>
      <c r="Z37" s="51"/>
      <c r="AA37" s="51"/>
      <c r="AB37" s="51"/>
      <c r="AC37" s="51"/>
      <c r="AD37" s="57"/>
      <c r="AE37" s="3"/>
      <c r="AF37" s="3"/>
      <c r="AG37" s="3"/>
      <c r="AH37" s="3"/>
      <c r="AI37" s="3"/>
      <c r="AJ37" s="3"/>
      <c r="AK37" s="3"/>
      <c r="AL37" s="3"/>
      <c r="AM37" s="3"/>
      <c r="AN37" s="30"/>
    </row>
    <row r="38" spans="1:40" ht="11.1" customHeight="1" x14ac:dyDescent="0.2">
      <c r="A38" s="3"/>
      <c r="B38" s="3">
        <f t="shared" si="1"/>
        <v>36</v>
      </c>
      <c r="C38" s="31"/>
      <c r="D38" s="58" t="s">
        <v>33</v>
      </c>
      <c r="E38" s="59"/>
      <c r="F38" s="59"/>
      <c r="G38" s="59"/>
      <c r="H38" s="59"/>
      <c r="I38" s="59"/>
      <c r="J38" s="59"/>
      <c r="K38" s="25" t="s">
        <v>127</v>
      </c>
      <c r="L38" s="50">
        <v>3</v>
      </c>
      <c r="M38" s="47"/>
      <c r="N38" s="47"/>
      <c r="O38" s="51"/>
      <c r="P38" s="51"/>
      <c r="Q38" s="51"/>
      <c r="R38" s="51"/>
      <c r="S38" s="57"/>
      <c r="T38" s="19"/>
      <c r="U38" s="19"/>
      <c r="V38" s="51">
        <v>3</v>
      </c>
      <c r="W38" s="47"/>
      <c r="X38" s="51"/>
      <c r="Y38" s="51"/>
      <c r="Z38" s="51"/>
      <c r="AA38" s="51"/>
      <c r="AB38" s="51"/>
      <c r="AC38" s="51"/>
      <c r="AD38" s="57"/>
      <c r="AE38" s="3"/>
      <c r="AF38" s="3"/>
      <c r="AG38" s="3"/>
      <c r="AH38" s="3"/>
      <c r="AI38" s="3"/>
      <c r="AJ38" s="3"/>
      <c r="AK38" s="3"/>
      <c r="AL38" s="3"/>
      <c r="AM38" s="3"/>
      <c r="AN38" s="30"/>
    </row>
    <row r="39" spans="1:40" ht="11.1" customHeight="1" x14ac:dyDescent="0.2">
      <c r="A39" s="3"/>
      <c r="B39" s="3">
        <f t="shared" si="1"/>
        <v>37</v>
      </c>
      <c r="C39" s="27"/>
      <c r="D39" s="65" t="s">
        <v>34</v>
      </c>
      <c r="E39" s="66"/>
      <c r="F39" s="66"/>
      <c r="G39" s="66"/>
      <c r="H39" s="67"/>
      <c r="I39" s="26" t="s">
        <v>35</v>
      </c>
      <c r="J39" s="12"/>
      <c r="K39" s="14" t="s">
        <v>127</v>
      </c>
      <c r="L39" s="41"/>
      <c r="M39" s="11"/>
      <c r="N39" s="51"/>
      <c r="O39" s="47"/>
      <c r="P39" s="15" t="s">
        <v>45</v>
      </c>
      <c r="Q39" s="15"/>
      <c r="R39" s="58" t="s">
        <v>86</v>
      </c>
      <c r="S39" s="60"/>
      <c r="T39" s="50"/>
      <c r="U39" s="51"/>
      <c r="V39" s="77"/>
      <c r="W39" s="64"/>
      <c r="X39" s="64"/>
      <c r="Y39" s="16"/>
      <c r="Z39" s="15" t="s">
        <v>45</v>
      </c>
      <c r="AA39" s="47" t="s">
        <v>86</v>
      </c>
      <c r="AB39" s="47"/>
      <c r="AC39" s="47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0"/>
    </row>
    <row r="40" spans="1:40" ht="11.1" customHeight="1" x14ac:dyDescent="0.2">
      <c r="A40" s="3"/>
      <c r="B40" s="3">
        <f t="shared" si="1"/>
        <v>38</v>
      </c>
      <c r="C40" s="31"/>
      <c r="D40" s="81" t="s">
        <v>82</v>
      </c>
      <c r="E40" s="81"/>
      <c r="F40" s="81"/>
      <c r="G40" s="81"/>
      <c r="H40" s="82"/>
      <c r="I40" s="78" t="s">
        <v>36</v>
      </c>
      <c r="J40" s="59"/>
      <c r="K40" s="60"/>
      <c r="L40" s="41"/>
      <c r="M40" s="11"/>
      <c r="N40" s="51"/>
      <c r="O40" s="47"/>
      <c r="P40" s="15" t="s">
        <v>45</v>
      </c>
      <c r="Q40" s="15"/>
      <c r="R40" s="58" t="s">
        <v>86</v>
      </c>
      <c r="S40" s="60"/>
      <c r="T40" s="50"/>
      <c r="U40" s="51"/>
      <c r="V40" s="77"/>
      <c r="W40" s="64"/>
      <c r="X40" s="64"/>
      <c r="Y40" s="16"/>
      <c r="Z40" s="15" t="s">
        <v>45</v>
      </c>
      <c r="AA40" s="47" t="s">
        <v>86</v>
      </c>
      <c r="AB40" s="47"/>
      <c r="AC40" s="47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0"/>
    </row>
    <row r="41" spans="1:40" ht="11.1" customHeight="1" x14ac:dyDescent="0.2">
      <c r="A41" s="3"/>
      <c r="B41" s="3">
        <f t="shared" si="1"/>
        <v>39</v>
      </c>
      <c r="C41" s="7"/>
      <c r="D41" s="8"/>
      <c r="E41" s="8" t="s">
        <v>55</v>
      </c>
      <c r="F41" s="8"/>
      <c r="G41" s="29"/>
      <c r="H41" s="8"/>
      <c r="I41" s="78" t="s">
        <v>37</v>
      </c>
      <c r="J41" s="59"/>
      <c r="K41" s="60"/>
      <c r="L41" s="41"/>
      <c r="M41" s="11"/>
      <c r="N41" s="51"/>
      <c r="O41" s="47"/>
      <c r="P41" s="15" t="s">
        <v>45</v>
      </c>
      <c r="Q41" s="15"/>
      <c r="R41" s="58" t="s">
        <v>86</v>
      </c>
      <c r="S41" s="60"/>
      <c r="T41" s="50"/>
      <c r="U41" s="47"/>
      <c r="V41" s="77"/>
      <c r="W41" s="64"/>
      <c r="X41" s="64"/>
      <c r="Y41" s="15"/>
      <c r="Z41" s="15" t="s">
        <v>45</v>
      </c>
      <c r="AA41" s="47" t="s">
        <v>86</v>
      </c>
      <c r="AB41" s="47"/>
      <c r="AC41" s="47"/>
      <c r="AD41" s="48"/>
      <c r="AE41" s="9"/>
      <c r="AF41" s="9"/>
      <c r="AG41" s="9"/>
      <c r="AH41" s="9"/>
      <c r="AI41" s="9"/>
      <c r="AJ41" s="9"/>
      <c r="AK41" s="9"/>
      <c r="AL41" s="9"/>
      <c r="AM41" s="9"/>
      <c r="AN41" s="32"/>
    </row>
    <row r="42" spans="1:40" ht="11.1" customHeight="1" x14ac:dyDescent="0.2">
      <c r="A42" s="3"/>
      <c r="B42" s="3">
        <f t="shared" si="1"/>
        <v>40</v>
      </c>
      <c r="C42" s="10"/>
      <c r="D42" s="58" t="s">
        <v>50</v>
      </c>
      <c r="E42" s="58"/>
      <c r="F42" s="58"/>
      <c r="G42" s="61" t="s">
        <v>88</v>
      </c>
      <c r="H42" s="59"/>
      <c r="I42" s="59"/>
      <c r="J42" s="11"/>
      <c r="K42" s="11" t="s">
        <v>47</v>
      </c>
      <c r="L42" s="59" t="s">
        <v>88</v>
      </c>
      <c r="M42" s="58"/>
      <c r="N42" s="11"/>
      <c r="O42" s="64" t="s">
        <v>87</v>
      </c>
      <c r="P42" s="64"/>
      <c r="Q42" s="47" t="s">
        <v>94</v>
      </c>
      <c r="R42" s="47"/>
      <c r="S42" s="59" t="s">
        <v>88</v>
      </c>
      <c r="T42" s="58"/>
      <c r="U42" s="54"/>
      <c r="V42" s="11"/>
      <c r="W42" s="11"/>
      <c r="X42" s="11" t="s">
        <v>127</v>
      </c>
      <c r="Y42" s="11"/>
      <c r="Z42" s="11" t="s">
        <v>48</v>
      </c>
      <c r="AA42" s="11"/>
      <c r="AB42" s="11"/>
      <c r="AC42" s="47" t="s">
        <v>88</v>
      </c>
      <c r="AD42" s="47"/>
      <c r="AE42" s="11" t="s">
        <v>127</v>
      </c>
      <c r="AF42" s="11"/>
      <c r="AG42" s="11"/>
      <c r="AH42" s="94" t="s">
        <v>49</v>
      </c>
      <c r="AI42" s="84"/>
      <c r="AJ42" s="83" t="s">
        <v>88</v>
      </c>
      <c r="AK42" s="83"/>
      <c r="AL42" s="83"/>
      <c r="AM42" s="83"/>
      <c r="AN42" s="35" t="s">
        <v>127</v>
      </c>
    </row>
    <row r="43" spans="1:40" ht="11.1" customHeight="1" x14ac:dyDescent="0.2">
      <c r="A43" s="3"/>
      <c r="B43" s="3">
        <f t="shared" si="1"/>
        <v>41</v>
      </c>
      <c r="C43" s="7"/>
      <c r="D43" s="58" t="s">
        <v>51</v>
      </c>
      <c r="E43" s="59"/>
      <c r="F43" s="59"/>
      <c r="G43" s="59"/>
      <c r="H43" s="29"/>
      <c r="I43" s="58" t="s">
        <v>88</v>
      </c>
      <c r="J43" s="58"/>
      <c r="K43" s="58"/>
      <c r="L43" s="58"/>
      <c r="M43" s="8"/>
      <c r="N43" s="8"/>
      <c r="O43" s="8"/>
      <c r="P43" s="8"/>
      <c r="Q43" s="8"/>
      <c r="R43" s="8"/>
      <c r="S43" s="58" t="s">
        <v>52</v>
      </c>
      <c r="T43" s="58"/>
      <c r="U43" s="58"/>
      <c r="V43" s="59"/>
      <c r="W43" s="9"/>
      <c r="X43" s="8"/>
      <c r="Y43" s="8"/>
      <c r="Z43" s="58" t="s">
        <v>128</v>
      </c>
      <c r="AA43" s="58"/>
      <c r="AB43" s="58"/>
      <c r="AC43" s="58"/>
      <c r="AD43" s="58"/>
      <c r="AE43" s="11"/>
      <c r="AF43" s="11"/>
      <c r="AG43" s="11"/>
      <c r="AH43" s="78" t="s">
        <v>53</v>
      </c>
      <c r="AI43" s="58"/>
      <c r="AJ43" s="58"/>
      <c r="AK43" s="34"/>
      <c r="AL43" s="34"/>
      <c r="AM43" s="83" t="s">
        <v>88</v>
      </c>
      <c r="AN43" s="92"/>
    </row>
    <row r="44" spans="1:40" ht="11.1" customHeight="1" x14ac:dyDescent="0.2">
      <c r="A44" s="3"/>
      <c r="B44" s="3">
        <f t="shared" si="1"/>
        <v>42</v>
      </c>
      <c r="C44" s="10"/>
      <c r="D44" s="83" t="s">
        <v>54</v>
      </c>
      <c r="E44" s="83"/>
      <c r="F44" s="83"/>
      <c r="G44" s="62" t="s">
        <v>128</v>
      </c>
      <c r="H44" s="59"/>
      <c r="I44" s="59"/>
      <c r="J44" s="59"/>
      <c r="K44" s="59"/>
      <c r="L44" s="11" t="s">
        <v>55</v>
      </c>
      <c r="M44" s="11"/>
      <c r="N44" s="11"/>
      <c r="O44" s="59" t="s">
        <v>88</v>
      </c>
      <c r="P44" s="58"/>
      <c r="Q44" s="11"/>
      <c r="R44" s="11" t="s">
        <v>47</v>
      </c>
      <c r="S44" s="59" t="s">
        <v>88</v>
      </c>
      <c r="T44" s="58"/>
      <c r="U44" s="58"/>
      <c r="V44" s="59"/>
      <c r="W44" s="12"/>
      <c r="X44" s="20" t="s">
        <v>127</v>
      </c>
      <c r="Y44" s="11"/>
      <c r="Z44" s="78" t="s">
        <v>57</v>
      </c>
      <c r="AA44" s="58"/>
      <c r="AB44" s="58"/>
      <c r="AC44" s="58"/>
      <c r="AD44" s="58"/>
      <c r="AE44" s="58"/>
      <c r="AF44" s="11"/>
      <c r="AG44" s="11"/>
      <c r="AH44" s="58" t="s">
        <v>88</v>
      </c>
      <c r="AI44" s="59"/>
      <c r="AJ44" s="59"/>
      <c r="AK44" s="59"/>
      <c r="AL44" s="59"/>
      <c r="AM44" s="59"/>
      <c r="AN44" s="91"/>
    </row>
    <row r="45" spans="1:40" ht="11.1" customHeight="1" x14ac:dyDescent="0.2">
      <c r="A45" s="3"/>
      <c r="B45" s="3">
        <f t="shared" si="1"/>
        <v>43</v>
      </c>
      <c r="C45" s="10"/>
      <c r="D45" s="83" t="s">
        <v>58</v>
      </c>
      <c r="E45" s="84"/>
      <c r="F45" s="84"/>
      <c r="G45" s="84"/>
      <c r="H45" s="84"/>
      <c r="I45" s="84"/>
      <c r="J45" s="84"/>
      <c r="K45" s="11"/>
      <c r="L45" s="11" t="s">
        <v>128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78" t="s">
        <v>65</v>
      </c>
      <c r="AA45" s="58"/>
      <c r="AB45" s="58"/>
      <c r="AC45" s="58"/>
      <c r="AD45" s="58"/>
      <c r="AE45" s="58"/>
      <c r="AF45" s="11"/>
      <c r="AG45" s="11"/>
      <c r="AH45" s="83" t="s">
        <v>128</v>
      </c>
      <c r="AI45" s="84"/>
      <c r="AJ45" s="84"/>
      <c r="AK45" s="84"/>
      <c r="AL45" s="84"/>
      <c r="AM45" s="84"/>
      <c r="AN45" s="92"/>
    </row>
    <row r="46" spans="1:40" ht="11.1" customHeight="1" x14ac:dyDescent="0.2">
      <c r="A46" s="3"/>
      <c r="B46" s="3">
        <f t="shared" si="1"/>
        <v>44</v>
      </c>
      <c r="C46" s="10"/>
      <c r="D46" s="83" t="s">
        <v>59</v>
      </c>
      <c r="E46" s="84"/>
      <c r="F46" s="84"/>
      <c r="G46" s="84"/>
      <c r="H46" s="84"/>
      <c r="I46" s="84"/>
      <c r="J46" s="84"/>
      <c r="K46" s="11"/>
      <c r="L46" s="11" t="s">
        <v>128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85" t="s">
        <v>64</v>
      </c>
      <c r="AA46" s="83"/>
      <c r="AB46" s="83"/>
      <c r="AC46" s="83"/>
      <c r="AD46" s="83"/>
      <c r="AE46" s="83"/>
      <c r="AF46" s="83"/>
      <c r="AG46" s="83"/>
      <c r="AH46" s="83"/>
      <c r="AI46" s="58" t="s">
        <v>88</v>
      </c>
      <c r="AJ46" s="59"/>
      <c r="AK46" s="59"/>
      <c r="AL46" s="59"/>
      <c r="AM46" s="59"/>
      <c r="AN46" s="91"/>
    </row>
    <row r="47" spans="1:40" ht="11.1" customHeight="1" x14ac:dyDescent="0.2">
      <c r="A47" s="3"/>
      <c r="B47" s="3">
        <f t="shared" si="1"/>
        <v>45</v>
      </c>
      <c r="C47" s="10"/>
      <c r="D47" s="83" t="s">
        <v>60</v>
      </c>
      <c r="E47" s="84"/>
      <c r="F47" s="84"/>
      <c r="G47" s="84"/>
      <c r="H47" s="84"/>
      <c r="I47" s="84"/>
      <c r="J47" s="84"/>
      <c r="K47" s="11"/>
      <c r="L47" s="11" t="s">
        <v>88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85" t="s">
        <v>63</v>
      </c>
      <c r="AA47" s="83"/>
      <c r="AB47" s="83"/>
      <c r="AC47" s="93"/>
      <c r="AD47" s="93"/>
      <c r="AE47" s="93"/>
      <c r="AF47" s="93"/>
      <c r="AG47" s="93"/>
      <c r="AH47" s="93"/>
      <c r="AI47" s="11"/>
      <c r="AJ47" s="83" t="s">
        <v>88</v>
      </c>
      <c r="AK47" s="83"/>
      <c r="AL47" s="83"/>
      <c r="AM47" s="84"/>
      <c r="AN47" s="92"/>
    </row>
    <row r="48" spans="1:40" ht="11.1" customHeight="1" x14ac:dyDescent="0.2">
      <c r="A48" s="3"/>
      <c r="B48" s="3">
        <f t="shared" si="1"/>
        <v>46</v>
      </c>
      <c r="C48" s="10"/>
      <c r="D48" s="58" t="s">
        <v>61</v>
      </c>
      <c r="E48" s="59"/>
      <c r="F48" s="59"/>
      <c r="G48" s="59"/>
      <c r="H48" s="59"/>
      <c r="I48" s="11"/>
      <c r="J48" s="58" t="s">
        <v>128</v>
      </c>
      <c r="K48" s="58"/>
      <c r="L48" s="58"/>
      <c r="M48" s="11"/>
      <c r="N48" s="11"/>
      <c r="O48" s="58" t="s">
        <v>2</v>
      </c>
      <c r="P48" s="58"/>
      <c r="Q48" s="11"/>
      <c r="R48" s="11" t="s">
        <v>95</v>
      </c>
      <c r="S48" s="11"/>
      <c r="T48" s="11"/>
      <c r="U48" s="11"/>
      <c r="V48" s="47" t="s">
        <v>56</v>
      </c>
      <c r="W48" s="47"/>
      <c r="X48" s="47"/>
      <c r="Y48" s="47"/>
      <c r="Z48" s="47"/>
      <c r="AA48" s="51"/>
      <c r="AB48" s="47"/>
      <c r="AC48" s="47"/>
      <c r="AD48" s="11" t="s">
        <v>96</v>
      </c>
      <c r="AE48" s="58" t="s">
        <v>89</v>
      </c>
      <c r="AF48" s="58"/>
      <c r="AG48" s="58"/>
      <c r="AH48" s="58"/>
      <c r="AI48" s="58"/>
      <c r="AJ48" s="59"/>
      <c r="AK48" s="58"/>
      <c r="AL48" s="58"/>
      <c r="AM48" s="59"/>
      <c r="AN48" s="36" t="s">
        <v>127</v>
      </c>
    </row>
    <row r="49" spans="1:40" ht="11.1" customHeight="1" x14ac:dyDescent="0.2">
      <c r="A49" s="3"/>
      <c r="B49" s="3">
        <f t="shared" si="1"/>
        <v>47</v>
      </c>
      <c r="C49" s="10"/>
      <c r="D49" s="58" t="s">
        <v>62</v>
      </c>
      <c r="E49" s="59"/>
      <c r="F49" s="59"/>
      <c r="G49" s="59"/>
      <c r="H49" s="59"/>
      <c r="I49" s="11"/>
      <c r="J49" s="58" t="s">
        <v>88</v>
      </c>
      <c r="K49" s="58"/>
      <c r="L49" s="58"/>
      <c r="M49" s="58"/>
      <c r="N49" s="58"/>
      <c r="O49" s="58"/>
      <c r="P49" s="11"/>
      <c r="Q49" s="11"/>
      <c r="R49" s="58" t="s">
        <v>38</v>
      </c>
      <c r="S49" s="58"/>
      <c r="T49" s="11"/>
      <c r="U49" s="11"/>
      <c r="V49" s="11"/>
      <c r="W49" s="8"/>
      <c r="X49" s="8"/>
      <c r="Y49" s="8"/>
      <c r="Z49" s="11"/>
      <c r="AA49" s="11"/>
      <c r="AB49" s="11"/>
      <c r="AC49" s="11"/>
      <c r="AD49" s="11"/>
      <c r="AE49" s="11"/>
      <c r="AF49" s="11"/>
      <c r="AG49" s="11"/>
      <c r="AH49" s="78" t="s">
        <v>69</v>
      </c>
      <c r="AI49" s="58"/>
      <c r="AJ49" s="59" t="s">
        <v>88</v>
      </c>
      <c r="AK49" s="58"/>
      <c r="AL49" s="58"/>
      <c r="AM49" s="59"/>
      <c r="AN49" s="36" t="s">
        <v>127</v>
      </c>
    </row>
    <row r="50" spans="1:40" ht="11.1" customHeight="1" x14ac:dyDescent="0.2">
      <c r="A50" s="3"/>
      <c r="B50" s="3">
        <f t="shared" si="1"/>
        <v>48</v>
      </c>
      <c r="C50" s="10"/>
      <c r="D50" s="58" t="s">
        <v>39</v>
      </c>
      <c r="E50" s="59"/>
      <c r="F50" s="59"/>
      <c r="G50" s="59"/>
      <c r="H50" s="59"/>
      <c r="I50" s="11"/>
      <c r="J50" s="11"/>
      <c r="K50" s="11"/>
      <c r="L50" s="11"/>
      <c r="M50" s="11"/>
      <c r="N50" s="11"/>
      <c r="O50" s="11"/>
      <c r="P50" s="11"/>
      <c r="Q50" s="11"/>
      <c r="R50" s="58" t="s">
        <v>68</v>
      </c>
      <c r="S50" s="58"/>
      <c r="T50" s="58"/>
      <c r="U50" s="58"/>
      <c r="V50" s="58"/>
      <c r="W50" s="11"/>
      <c r="X50" s="11"/>
      <c r="Y50" s="11"/>
      <c r="Z50" s="11"/>
      <c r="AA50" s="11"/>
      <c r="AB50" s="11"/>
      <c r="AC50" s="11"/>
      <c r="AD50" s="58" t="s">
        <v>2</v>
      </c>
      <c r="AE50" s="58"/>
      <c r="AF50" s="58"/>
      <c r="AG50" s="58"/>
      <c r="AH50" s="58"/>
      <c r="AI50" s="11"/>
      <c r="AJ50" s="11"/>
      <c r="AK50" s="11"/>
      <c r="AL50" s="11"/>
      <c r="AM50" s="11"/>
      <c r="AN50" s="24"/>
    </row>
    <row r="51" spans="1:40" ht="11.1" customHeight="1" x14ac:dyDescent="0.2">
      <c r="A51" s="3"/>
      <c r="B51" s="3">
        <f t="shared" si="1"/>
        <v>49</v>
      </c>
      <c r="C51" s="10"/>
      <c r="D51" s="58" t="s">
        <v>40</v>
      </c>
      <c r="E51" s="59"/>
      <c r="F51" s="59"/>
      <c r="G51" s="59"/>
      <c r="H51" s="59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58" t="s">
        <v>67</v>
      </c>
      <c r="T51" s="58"/>
      <c r="U51" s="58"/>
      <c r="V51" s="59"/>
      <c r="W51" s="59"/>
      <c r="X51" s="59"/>
      <c r="Y51" s="59"/>
      <c r="Z51" s="59"/>
      <c r="AA51" s="59"/>
      <c r="AB51" s="59"/>
      <c r="AC51" s="59"/>
      <c r="AD51" s="11"/>
      <c r="AE51" s="58" t="s">
        <v>97</v>
      </c>
      <c r="AF51" s="58"/>
      <c r="AG51" s="58"/>
      <c r="AH51" s="58"/>
      <c r="AI51" s="58"/>
      <c r="AJ51" s="58"/>
      <c r="AK51" s="58"/>
      <c r="AL51" s="58"/>
      <c r="AM51" s="58"/>
      <c r="AN51" s="91"/>
    </row>
    <row r="52" spans="1:40" ht="11.1" customHeight="1" x14ac:dyDescent="0.2">
      <c r="A52" s="3"/>
      <c r="B52" s="3">
        <f t="shared" si="1"/>
        <v>50</v>
      </c>
      <c r="C52" s="10"/>
      <c r="D52" s="58" t="s">
        <v>66</v>
      </c>
      <c r="E52" s="59"/>
      <c r="F52" s="59"/>
      <c r="G52" s="59"/>
      <c r="H52" s="59"/>
      <c r="I52" s="11"/>
      <c r="J52" s="58" t="s">
        <v>88</v>
      </c>
      <c r="K52" s="58"/>
      <c r="L52" s="58"/>
      <c r="M52" s="58"/>
      <c r="N52" s="58"/>
      <c r="O52" s="58"/>
      <c r="P52" s="11"/>
      <c r="Q52" s="11"/>
      <c r="R52" s="11"/>
      <c r="S52" s="58" t="s">
        <v>2</v>
      </c>
      <c r="T52" s="58"/>
      <c r="U52" s="58"/>
      <c r="V52" s="58"/>
      <c r="W52" s="58"/>
      <c r="X52" s="58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24"/>
    </row>
    <row r="53" spans="1:40" ht="11.1" customHeight="1" x14ac:dyDescent="0.2">
      <c r="A53" s="3"/>
      <c r="B53" s="3">
        <f t="shared" si="1"/>
        <v>51</v>
      </c>
      <c r="C53" s="10"/>
      <c r="D53" s="58" t="s">
        <v>71</v>
      </c>
      <c r="E53" s="59"/>
      <c r="F53" s="59"/>
      <c r="G53" s="59"/>
      <c r="H53" s="59"/>
      <c r="I53" s="59"/>
      <c r="J53" s="11"/>
      <c r="K53" s="59" t="s">
        <v>88</v>
      </c>
      <c r="L53" s="58"/>
      <c r="M53" s="11"/>
      <c r="N53" s="11"/>
      <c r="O53" s="59" t="s">
        <v>72</v>
      </c>
      <c r="P53" s="54"/>
      <c r="Q53" s="54"/>
      <c r="R53" s="54"/>
      <c r="S53" s="54"/>
      <c r="T53" s="33"/>
      <c r="U53" s="33"/>
      <c r="V53" s="11"/>
      <c r="W53" s="11"/>
      <c r="X53" s="59">
        <v>5104</v>
      </c>
      <c r="Y53" s="58"/>
      <c r="Z53" s="58"/>
      <c r="AA53" s="11"/>
      <c r="AB53" s="11"/>
      <c r="AC53" s="11"/>
      <c r="AD53" s="11"/>
      <c r="AE53" s="58" t="s">
        <v>73</v>
      </c>
      <c r="AF53" s="58"/>
      <c r="AG53" s="58"/>
      <c r="AH53" s="58"/>
      <c r="AI53" s="58"/>
      <c r="AJ53" s="59" t="s">
        <v>88</v>
      </c>
      <c r="AK53" s="58"/>
      <c r="AL53" s="58"/>
      <c r="AM53" s="86" t="s">
        <v>129</v>
      </c>
      <c r="AN53" s="87"/>
    </row>
    <row r="54" spans="1:40" ht="11.1" customHeight="1" x14ac:dyDescent="0.2">
      <c r="A54" s="3"/>
      <c r="B54" s="3">
        <f t="shared" si="1"/>
        <v>52</v>
      </c>
      <c r="C54" s="10"/>
      <c r="D54" s="58" t="s">
        <v>75</v>
      </c>
      <c r="E54" s="59"/>
      <c r="F54" s="59"/>
      <c r="G54" s="59"/>
      <c r="H54" s="59"/>
      <c r="I54" s="59"/>
      <c r="J54" s="59"/>
      <c r="K54" s="11" t="s">
        <v>88</v>
      </c>
      <c r="L54" s="11"/>
      <c r="M54" s="11"/>
      <c r="N54" s="11"/>
      <c r="O54" s="11"/>
      <c r="P54" s="11"/>
      <c r="Q54" s="11"/>
      <c r="R54" s="11"/>
      <c r="S54" s="11" t="s">
        <v>9</v>
      </c>
      <c r="T54" s="11"/>
      <c r="U54" s="11"/>
      <c r="V54" s="11"/>
      <c r="W54" s="11"/>
      <c r="X54" s="11"/>
      <c r="Y54" s="11"/>
      <c r="Z54" s="11"/>
      <c r="AA54" s="11"/>
      <c r="AB54" s="11"/>
      <c r="AC54" s="11" t="s">
        <v>88</v>
      </c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24"/>
    </row>
    <row r="55" spans="1:40" ht="11.1" customHeight="1" x14ac:dyDescent="0.2">
      <c r="A55" s="3"/>
      <c r="B55" s="3">
        <f t="shared" si="1"/>
        <v>53</v>
      </c>
      <c r="C55" s="10"/>
      <c r="D55" s="11"/>
      <c r="E55" s="58" t="s">
        <v>76</v>
      </c>
      <c r="F55" s="59"/>
      <c r="G55" s="59"/>
      <c r="H55" s="59"/>
      <c r="I55" s="59"/>
      <c r="J55" s="59"/>
      <c r="K55" s="11" t="s">
        <v>88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24"/>
    </row>
    <row r="56" spans="1:40" ht="11.1" customHeight="1" x14ac:dyDescent="0.2">
      <c r="A56" s="3"/>
      <c r="B56" s="3">
        <f t="shared" si="1"/>
        <v>54</v>
      </c>
      <c r="C56" s="10"/>
      <c r="D56" s="58" t="s">
        <v>77</v>
      </c>
      <c r="E56" s="59"/>
      <c r="F56" s="59"/>
      <c r="G56" s="59"/>
      <c r="H56" s="59"/>
      <c r="I56" s="59"/>
      <c r="J56" s="59"/>
      <c r="K56" s="58" t="s">
        <v>98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11"/>
      <c r="Z56" s="58" t="s">
        <v>80</v>
      </c>
      <c r="AA56" s="58"/>
      <c r="AB56" s="58"/>
      <c r="AC56" s="58"/>
      <c r="AD56" s="58"/>
      <c r="AE56" s="58"/>
      <c r="AF56" s="11"/>
      <c r="AG56" s="11"/>
      <c r="AH56" s="11" t="s">
        <v>99</v>
      </c>
      <c r="AI56" s="11"/>
      <c r="AJ56" s="11"/>
      <c r="AK56" s="11"/>
      <c r="AL56" s="11"/>
      <c r="AM56" s="11"/>
      <c r="AN56" s="24"/>
    </row>
    <row r="57" spans="1:40" ht="11.1" customHeight="1" x14ac:dyDescent="0.2">
      <c r="A57" s="3"/>
      <c r="B57" s="3">
        <f t="shared" si="1"/>
        <v>55</v>
      </c>
      <c r="C57" s="10"/>
      <c r="D57" s="58" t="s">
        <v>78</v>
      </c>
      <c r="E57" s="59"/>
      <c r="F57" s="59"/>
      <c r="G57" s="59"/>
      <c r="H57" s="59"/>
      <c r="I57" s="51" t="s">
        <v>88</v>
      </c>
      <c r="J57" s="47"/>
      <c r="K57" s="11"/>
      <c r="L57" s="11"/>
      <c r="M57" s="11"/>
      <c r="N57" s="11"/>
      <c r="O57" s="11"/>
      <c r="P57" s="58" t="s">
        <v>79</v>
      </c>
      <c r="Q57" s="58"/>
      <c r="R57" s="58"/>
      <c r="S57" s="58"/>
      <c r="T57" s="58"/>
      <c r="U57" s="58"/>
      <c r="V57" s="58"/>
      <c r="W57" s="11"/>
      <c r="X57" s="59" t="s">
        <v>88</v>
      </c>
      <c r="Y57" s="58"/>
      <c r="Z57" s="58"/>
      <c r="AA57" s="58"/>
      <c r="AB57" s="58"/>
      <c r="AC57" s="58"/>
      <c r="AD57" s="11"/>
      <c r="AE57" s="11" t="s">
        <v>41</v>
      </c>
      <c r="AF57" s="11"/>
      <c r="AG57" s="11"/>
      <c r="AH57" s="58" t="s">
        <v>74</v>
      </c>
      <c r="AI57" s="58"/>
      <c r="AJ57" s="59" t="s">
        <v>88</v>
      </c>
      <c r="AK57" s="58"/>
      <c r="AL57" s="58"/>
      <c r="AM57" s="58"/>
      <c r="AN57" s="36" t="s">
        <v>130</v>
      </c>
    </row>
    <row r="58" spans="1:40" ht="11.1" customHeight="1" x14ac:dyDescent="0.2">
      <c r="A58" s="3"/>
      <c r="B58" s="3">
        <f t="shared" si="1"/>
        <v>56</v>
      </c>
      <c r="C58" s="7"/>
      <c r="D58" s="58" t="s">
        <v>81</v>
      </c>
      <c r="E58" s="59"/>
      <c r="F58" s="59"/>
      <c r="G58" s="62" t="s">
        <v>70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3"/>
    </row>
    <row r="59" spans="1:40" ht="11.1" customHeight="1" x14ac:dyDescent="0.2">
      <c r="A59" s="3"/>
      <c r="B59" s="3">
        <f t="shared" si="1"/>
        <v>57</v>
      </c>
      <c r="C59" s="10"/>
      <c r="D59" s="11"/>
      <c r="E59" s="18" t="s">
        <v>70</v>
      </c>
      <c r="F59" s="37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3"/>
    </row>
    <row r="60" spans="1:40" ht="11.1" customHeight="1" thickBot="1" x14ac:dyDescent="0.25">
      <c r="A60" s="3"/>
      <c r="B60" s="3">
        <f t="shared" si="1"/>
        <v>58</v>
      </c>
      <c r="C60" s="38"/>
      <c r="D60" s="39"/>
      <c r="E60" s="39" t="s">
        <v>70</v>
      </c>
      <c r="F60" s="40"/>
      <c r="G60" s="88" t="s">
        <v>70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90"/>
    </row>
    <row r="61" spans="1:40" ht="11.25" customHeight="1" x14ac:dyDescent="0.2">
      <c r="A61" s="3"/>
      <c r="B61" s="3"/>
      <c r="C61" s="3"/>
      <c r="D61" s="3"/>
      <c r="E61" s="3"/>
      <c r="F61" s="3"/>
      <c r="G61" s="5"/>
      <c r="H61" s="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</sheetData>
  <dataConsolidate/>
  <mergeCells count="222">
    <mergeCell ref="S52:X52"/>
    <mergeCell ref="AH43:AJ43"/>
    <mergeCell ref="I41:K41"/>
    <mergeCell ref="R41:S41"/>
    <mergeCell ref="L35:M35"/>
    <mergeCell ref="O42:P42"/>
    <mergeCell ref="V39:X39"/>
    <mergeCell ref="L36:S36"/>
    <mergeCell ref="V36:AD36"/>
    <mergeCell ref="D35:I35"/>
    <mergeCell ref="G60:AN60"/>
    <mergeCell ref="AC42:AD42"/>
    <mergeCell ref="AI46:AN46"/>
    <mergeCell ref="AA41:AD41"/>
    <mergeCell ref="AH44:AN44"/>
    <mergeCell ref="Z45:AE45"/>
    <mergeCell ref="AH45:AN45"/>
    <mergeCell ref="AJ47:AN47"/>
    <mergeCell ref="Z47:AH47"/>
    <mergeCell ref="Z43:AD43"/>
    <mergeCell ref="T41:U41"/>
    <mergeCell ref="S43:V43"/>
    <mergeCell ref="AM43:AN43"/>
    <mergeCell ref="L42:M42"/>
    <mergeCell ref="AD50:AH50"/>
    <mergeCell ref="AH42:AI42"/>
    <mergeCell ref="Q42:R42"/>
    <mergeCell ref="S51:AC51"/>
    <mergeCell ref="D51:H51"/>
    <mergeCell ref="J49:O49"/>
    <mergeCell ref="D52:H52"/>
    <mergeCell ref="D49:H49"/>
    <mergeCell ref="D50:H50"/>
    <mergeCell ref="AE51:AN51"/>
    <mergeCell ref="D54:J54"/>
    <mergeCell ref="E55:J55"/>
    <mergeCell ref="G59:AN59"/>
    <mergeCell ref="D48:H48"/>
    <mergeCell ref="D46:J46"/>
    <mergeCell ref="D47:J47"/>
    <mergeCell ref="I43:L43"/>
    <mergeCell ref="G42:I42"/>
    <mergeCell ref="AJ42:AM42"/>
    <mergeCell ref="Z44:AE44"/>
    <mergeCell ref="S44:V44"/>
    <mergeCell ref="AA48:AC48"/>
    <mergeCell ref="V48:Z48"/>
    <mergeCell ref="D43:G43"/>
    <mergeCell ref="D45:J45"/>
    <mergeCell ref="D44:F44"/>
    <mergeCell ref="D42:F42"/>
    <mergeCell ref="J48:L48"/>
    <mergeCell ref="O48:P48"/>
    <mergeCell ref="G44:K44"/>
    <mergeCell ref="O44:P44"/>
    <mergeCell ref="AJ48:AM48"/>
    <mergeCell ref="AE48:AI48"/>
    <mergeCell ref="Z46:AH46"/>
    <mergeCell ref="D20:K20"/>
    <mergeCell ref="D27:K27"/>
    <mergeCell ref="AJ27:AN27"/>
    <mergeCell ref="X32:AC32"/>
    <mergeCell ref="AD32:AE32"/>
    <mergeCell ref="D33:AD33"/>
    <mergeCell ref="O30:R30"/>
    <mergeCell ref="O29:R29"/>
    <mergeCell ref="D40:H40"/>
    <mergeCell ref="AE33:AN33"/>
    <mergeCell ref="O31:R31"/>
    <mergeCell ref="V37:AD37"/>
    <mergeCell ref="I40:K40"/>
    <mergeCell ref="V40:X40"/>
    <mergeCell ref="D32:J32"/>
    <mergeCell ref="AE29:AI29"/>
    <mergeCell ref="AE28:AN28"/>
    <mergeCell ref="AJ29:AN29"/>
    <mergeCell ref="AE27:AI27"/>
    <mergeCell ref="K31:L31"/>
    <mergeCell ref="D29:K29"/>
    <mergeCell ref="D30:K30"/>
    <mergeCell ref="D31:J31"/>
    <mergeCell ref="AM9:AN9"/>
    <mergeCell ref="I9:J9"/>
    <mergeCell ref="AG8:AI8"/>
    <mergeCell ref="AG9:AI9"/>
    <mergeCell ref="T8:V8"/>
    <mergeCell ref="I8:J8"/>
    <mergeCell ref="AM8:AN8"/>
    <mergeCell ref="S22:X22"/>
    <mergeCell ref="O24:R24"/>
    <mergeCell ref="O20:R20"/>
    <mergeCell ref="AJ22:AN22"/>
    <mergeCell ref="O16:R16"/>
    <mergeCell ref="AE18:AI18"/>
    <mergeCell ref="AJ18:AN18"/>
    <mergeCell ref="AE22:AI22"/>
    <mergeCell ref="AE23:AN23"/>
    <mergeCell ref="D13:J13"/>
    <mergeCell ref="S13:AD13"/>
    <mergeCell ref="AE13:AN13"/>
    <mergeCell ref="O14:R14"/>
    <mergeCell ref="O13:R13"/>
    <mergeCell ref="D18:J18"/>
    <mergeCell ref="D23:K23"/>
    <mergeCell ref="D24:K24"/>
    <mergeCell ref="D2:AN2"/>
    <mergeCell ref="D3:AN3"/>
    <mergeCell ref="D4:AN4"/>
    <mergeCell ref="D5:AN5"/>
    <mergeCell ref="D8:E8"/>
    <mergeCell ref="D25:K25"/>
    <mergeCell ref="E14:J14"/>
    <mergeCell ref="E15:J15"/>
    <mergeCell ref="E16:J16"/>
    <mergeCell ref="O25:R25"/>
    <mergeCell ref="O21:R21"/>
    <mergeCell ref="AE16:AN16"/>
    <mergeCell ref="S19:X19"/>
    <mergeCell ref="S18:X18"/>
    <mergeCell ref="D21:K21"/>
    <mergeCell ref="D22:K22"/>
    <mergeCell ref="E19:J19"/>
    <mergeCell ref="D10:AN10"/>
    <mergeCell ref="D11:J11"/>
    <mergeCell ref="D6:AN6"/>
    <mergeCell ref="X8:AD8"/>
    <mergeCell ref="Z9:AE9"/>
    <mergeCell ref="O9:R9"/>
    <mergeCell ref="D9:H9"/>
    <mergeCell ref="D12:J12"/>
    <mergeCell ref="AJ19:AN19"/>
    <mergeCell ref="O15:R15"/>
    <mergeCell ref="AJ53:AL53"/>
    <mergeCell ref="K53:L53"/>
    <mergeCell ref="O53:S53"/>
    <mergeCell ref="I57:J57"/>
    <mergeCell ref="X57:AC57"/>
    <mergeCell ref="D53:I53"/>
    <mergeCell ref="O28:R28"/>
    <mergeCell ref="AA39:AD39"/>
    <mergeCell ref="R39:S39"/>
    <mergeCell ref="D37:J37"/>
    <mergeCell ref="D38:J38"/>
    <mergeCell ref="T35:V35"/>
    <mergeCell ref="K32:L32"/>
    <mergeCell ref="V38:AD38"/>
    <mergeCell ref="S32:V32"/>
    <mergeCell ref="V34:AD34"/>
    <mergeCell ref="O35:P35"/>
    <mergeCell ref="L34:S34"/>
    <mergeCell ref="T39:U39"/>
    <mergeCell ref="S29:X29"/>
    <mergeCell ref="Z22:AD22"/>
    <mergeCell ref="D58:F58"/>
    <mergeCell ref="P57:V57"/>
    <mergeCell ref="D56:J56"/>
    <mergeCell ref="K56:X56"/>
    <mergeCell ref="G58:AN58"/>
    <mergeCell ref="X35:Z35"/>
    <mergeCell ref="R35:S35"/>
    <mergeCell ref="O26:R26"/>
    <mergeCell ref="R50:V50"/>
    <mergeCell ref="R49:S49"/>
    <mergeCell ref="S42:U42"/>
    <mergeCell ref="AB35:AD35"/>
    <mergeCell ref="T40:U40"/>
    <mergeCell ref="D39:H39"/>
    <mergeCell ref="D36:I36"/>
    <mergeCell ref="Z56:AE56"/>
    <mergeCell ref="D57:H57"/>
    <mergeCell ref="AJ57:AM57"/>
    <mergeCell ref="D28:K28"/>
    <mergeCell ref="V41:X41"/>
    <mergeCell ref="AJ31:AM31"/>
    <mergeCell ref="AJ32:AN32"/>
    <mergeCell ref="O27:R27"/>
    <mergeCell ref="D26:K26"/>
    <mergeCell ref="AH57:AI57"/>
    <mergeCell ref="AE12:AN12"/>
    <mergeCell ref="AE19:AI19"/>
    <mergeCell ref="AD31:AI31"/>
    <mergeCell ref="S23:AD23"/>
    <mergeCell ref="L37:S37"/>
    <mergeCell ref="L38:S38"/>
    <mergeCell ref="R40:S40"/>
    <mergeCell ref="N39:O39"/>
    <mergeCell ref="N40:O40"/>
    <mergeCell ref="Z29:AD29"/>
    <mergeCell ref="Z27:AD27"/>
    <mergeCell ref="AA40:AD40"/>
    <mergeCell ref="AH32:AI32"/>
    <mergeCell ref="S27:X27"/>
    <mergeCell ref="S28:AD28"/>
    <mergeCell ref="N41:O41"/>
    <mergeCell ref="S30:AD30"/>
    <mergeCell ref="AM53:AN53"/>
    <mergeCell ref="AE53:AI53"/>
    <mergeCell ref="X53:Z53"/>
    <mergeCell ref="AH49:AI49"/>
    <mergeCell ref="AJ49:AM49"/>
    <mergeCell ref="J52:O52"/>
    <mergeCell ref="S24:AD24"/>
    <mergeCell ref="S25:AD25"/>
    <mergeCell ref="AE24:AN24"/>
    <mergeCell ref="AE25:AN25"/>
    <mergeCell ref="S26:AD26"/>
    <mergeCell ref="AE26:AN26"/>
    <mergeCell ref="AE30:AN30"/>
    <mergeCell ref="S11:AD11"/>
    <mergeCell ref="S16:AD16"/>
    <mergeCell ref="S12:AD12"/>
    <mergeCell ref="AE11:AN11"/>
    <mergeCell ref="S14:AD14"/>
    <mergeCell ref="S15:AD15"/>
    <mergeCell ref="AE15:AN15"/>
    <mergeCell ref="AE14:AN14"/>
    <mergeCell ref="Y18:AD18"/>
    <mergeCell ref="Y19:AD19"/>
    <mergeCell ref="AE20:AN20"/>
    <mergeCell ref="S20:AD20"/>
    <mergeCell ref="S21:AD21"/>
    <mergeCell ref="AE21:AN21"/>
  </mergeCells>
  <phoneticPr fontId="0" type="noConversion"/>
  <pageMargins left="0.25" right="0.25" top="0.39370078740157499" bottom="0.196850393700787" header="0.511811023622047" footer="0.51181102362204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TEMASheet</vt:lpstr>
    </vt:vector>
  </TitlesOfParts>
  <Company>Aspen Technology,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Tasc+TEMASheet</dc:title>
  <dc:subject>Tasc+ TEMA Sheet Automation Template</dc:subject>
  <dc:creator>wareck</dc:creator>
  <cp:lastModifiedBy>SAMEN</cp:lastModifiedBy>
  <cp:lastPrinted>2008-10-02T17:16:32Z</cp:lastPrinted>
  <dcterms:created xsi:type="dcterms:W3CDTF">1998-09-29T20:30:38Z</dcterms:created>
  <dcterms:modified xsi:type="dcterms:W3CDTF">2023-08-21T06:47:17Z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FileName">
    <vt:lpwstr>BASE1.EDR</vt:lpwstr>
  </property>
</Properties>
</file>